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pivotCacheDefinition+xml" PartName="/xl/pivotCache/pivotCacheDefinition1.xml"/>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binary" PartName="/xl/commentsmeta0"/>
  <Override ContentType="application/vnd.openxmlformats-officedocument.spreadsheetml.pivotTable+xml" PartName="/xl/pivotTables/pivotTable1.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1" sheetId="1" r:id="rId4"/>
    <sheet state="visible" name="Pivot Table 1" sheetId="2" r:id="rId5"/>
    <sheet state="visible" name="Climate and Health Focus" sheetId="3" r:id="rId6"/>
    <sheet state="visible" name="Climate Focus" sheetId="4" r:id="rId7"/>
    <sheet state="visible" name="Health Focus" sheetId="5" r:id="rId8"/>
    <sheet state="visible" name="Civic Engagement Focus" sheetId="6" r:id="rId9"/>
    <sheet state="visible" name="Gender and Social Services Focu" sheetId="7" r:id="rId10"/>
  </sheets>
  <definedNames>
    <definedName hidden="1" localSheetId="3" name="_xlnm._FilterDatabase">'Climate Focus'!$A$1:$W$58</definedName>
    <definedName hidden="1" localSheetId="4" name="_xlnm._FilterDatabase">'Health Focus'!$A$1:$W$48</definedName>
  </definedNames>
  <calcPr/>
  <pivotCaches>
    <pivotCache cacheId="0" r:id="rId11"/>
  </pivotCaches>
  <extLst>
    <ext uri="GoogleSheetsCustomDataVersion2">
      <go:sheetsCustomData xmlns:go="http://customooxmlschemas.google.com/" r:id="rId12" roundtripDataChecksum="uZEJ4haYHOT+jt5ahbuz0GMy9XUsPZDZoCIYFXa95j0="/>
    </ext>
  </extLst>
</workbook>
</file>

<file path=xl/comments1.xml><?xml version="1.0" encoding="utf-8"?>
<comments xmlns:r="http://schemas.openxmlformats.org/officeDocument/2006/relationships" xmlns="http://schemas.openxmlformats.org/spreadsheetml/2006/main">
  <authors>
    <author/>
  </authors>
  <commentList>
    <comment authorId="0" ref="J89">
      <text>
        <t xml:space="preserve">======
ID#AAABEe3I4vk
Kanyiva Muindi    (2023-10-05 13:01:46)
UNEP has been updated on row 68, this is a duplicate and can be deleted
------
ID#AAABEe3I4vo
Emily Bolo    (2023-10-09 05:50:05)
Well noted. Thanks</t>
      </text>
    </comment>
  </commentList>
  <extLst>
    <ext uri="GoogleSheetsCustomDataVersion2">
      <go:sheetsCustomData xmlns:go="http://customooxmlschemas.google.com/" r:id="rId1" roundtripDataSignature="AMtx7mgUcOZ5R9vZ+YJ3XqIeoPoRb3BzvQ=="/>
    </ext>
  </extLst>
</comments>
</file>

<file path=xl/sharedStrings.xml><?xml version="1.0" encoding="utf-8"?>
<sst xmlns="http://schemas.openxmlformats.org/spreadsheetml/2006/main" count="5175" uniqueCount="1643">
  <si>
    <t xml:space="preserve"> </t>
  </si>
  <si>
    <t xml:space="preserve">Organization focus </t>
  </si>
  <si>
    <r>
      <rPr>
        <rFont val="Calibri"/>
        <b/>
        <color theme="1"/>
        <sz val="10.0"/>
      </rPr>
      <t>Country.</t>
    </r>
    <r>
      <rPr>
        <rFont val="Calibri"/>
        <i/>
        <color rgb="FF000000"/>
        <sz val="10.0"/>
      </rPr>
      <t xml:space="preserve"> It refers to the administrative and internationally recognised sovereign country</t>
    </r>
  </si>
  <si>
    <r>
      <rPr>
        <rFont val="Calibri"/>
        <b/>
        <color theme="1"/>
        <sz val="10.0"/>
      </rPr>
      <t xml:space="preserve">Analysis. </t>
    </r>
    <r>
      <rPr>
        <rFont val="Calibri"/>
        <color theme="1"/>
        <sz val="10.0"/>
      </rPr>
      <t>Relevant, k</t>
    </r>
    <r>
      <rPr>
        <rFont val="Calibri"/>
        <i/>
        <color rgb="FF000000"/>
        <sz val="10.0"/>
      </rPr>
      <t>ey, or anchor organisation</t>
    </r>
  </si>
  <si>
    <r>
      <rPr>
        <rFont val="Calibri"/>
        <b/>
        <color theme="1"/>
        <sz val="10.0"/>
      </rPr>
      <t xml:space="preserve">Specific Type. </t>
    </r>
    <r>
      <rPr>
        <rFont val="Calibri"/>
        <i/>
        <color rgb="FF000000"/>
        <sz val="10.0"/>
      </rPr>
      <t>It considers if the institution has several activites to be classified in more than one general type</t>
    </r>
    <r>
      <rPr>
        <rFont val="Calibri"/>
        <color theme="1"/>
        <sz val="10.0"/>
      </rPr>
      <t xml:space="preserve"> e.g. Health, Climate Change, Climate Change and Health (please note multiple can be selected) </t>
    </r>
  </si>
  <si>
    <t>Specific Activities/Programs</t>
  </si>
  <si>
    <t>Stakeholder/Initiative</t>
  </si>
  <si>
    <r>
      <rPr>
        <rFont val="Calibri"/>
        <color theme="1"/>
        <sz val="10.0"/>
      </rPr>
      <t xml:space="preserve">Main </t>
    </r>
    <r>
      <rPr>
        <rFont val="Calibri"/>
        <b/>
        <color theme="1"/>
        <sz val="10.0"/>
      </rPr>
      <t>Sector.</t>
    </r>
    <r>
      <rPr>
        <rFont val="Calibri"/>
        <color theme="1"/>
        <sz val="10.0"/>
      </rPr>
      <t xml:space="preserve"> </t>
    </r>
    <r>
      <rPr>
        <rFont val="Calibri"/>
        <i/>
        <color theme="1"/>
        <sz val="10.0"/>
      </rPr>
      <t xml:space="preserve">It includes: energy, industry, health, agriculture and food production, </t>
    </r>
  </si>
  <si>
    <t>Other Sector</t>
  </si>
  <si>
    <r>
      <rPr>
        <rFont val="Calibri"/>
        <b/>
        <color theme="1"/>
        <sz val="10.0"/>
      </rPr>
      <t xml:space="preserve">Aim and Objectives. </t>
    </r>
    <r>
      <rPr>
        <rFont val="Calibri"/>
        <i/>
        <color theme="1"/>
        <sz val="10.0"/>
      </rPr>
      <t>Aim and objective declared by the institution</t>
    </r>
  </si>
  <si>
    <r>
      <rPr>
        <rFont val="Calibri"/>
        <b/>
        <color theme="1"/>
        <sz val="10.0"/>
      </rPr>
      <t>Geographies</t>
    </r>
    <r>
      <rPr>
        <rFont val="Calibri"/>
        <color theme="1"/>
        <sz val="10.0"/>
      </rPr>
      <t>:  i.e. does an institution have local, national, regional, global or other presence/ remit?</t>
    </r>
  </si>
  <si>
    <t>Global with grounded activities</t>
  </si>
  <si>
    <t>Global high level networks</t>
  </si>
  <si>
    <t>Regional with grounded activities</t>
  </si>
  <si>
    <t>Regional high level networks</t>
  </si>
  <si>
    <t>National</t>
  </si>
  <si>
    <r>
      <rPr>
        <rFont val="Calibri"/>
        <b/>
        <color theme="1"/>
        <sz val="10.0"/>
      </rPr>
      <t>Target audience and reach</t>
    </r>
    <r>
      <rPr>
        <rFont val="Calibri"/>
        <color theme="1"/>
        <sz val="10.0"/>
      </rPr>
      <t xml:space="preserve">. </t>
    </r>
    <r>
      <rPr>
        <rFont val="Calibri"/>
        <i/>
        <color rgb="FF000000"/>
        <sz val="10.0"/>
      </rPr>
      <t xml:space="preserve">people, cities, health sector, researchers, policymakers, civil society etc. </t>
    </r>
  </si>
  <si>
    <r>
      <rPr>
        <rFont val="Calibri"/>
        <b/>
        <color theme="1"/>
        <sz val="10.0"/>
      </rPr>
      <t xml:space="preserve">Year founded. </t>
    </r>
    <r>
      <rPr>
        <rFont val="Calibri"/>
        <i/>
        <color rgb="FF000000"/>
        <sz val="10.0"/>
      </rPr>
      <t>Based on the webpage</t>
    </r>
  </si>
  <si>
    <r>
      <rPr>
        <rFont val="Calibri"/>
        <b/>
        <color theme="1"/>
        <sz val="10.0"/>
      </rPr>
      <t>Main funders.</t>
    </r>
    <r>
      <rPr>
        <rFont val="Calibri"/>
        <color theme="1"/>
        <sz val="10.0"/>
      </rPr>
      <t xml:space="preserve"> </t>
    </r>
    <r>
      <rPr>
        <rFont val="Calibri"/>
        <i/>
        <color rgb="FF000000"/>
        <sz val="10.0"/>
      </rPr>
      <t>Based on the webpage</t>
    </r>
  </si>
  <si>
    <r>
      <rPr>
        <rFont val="Calibri"/>
        <b/>
        <color theme="1"/>
        <sz val="10.0"/>
      </rPr>
      <t xml:space="preserve">Turnover (GBP). </t>
    </r>
    <r>
      <rPr>
        <rFont val="Calibri"/>
        <i/>
        <color rgb="FF000000"/>
        <sz val="10.0"/>
      </rPr>
      <t>If available</t>
    </r>
  </si>
  <si>
    <t>Website</t>
  </si>
  <si>
    <r>
      <rPr>
        <rFont val="Calibri"/>
        <b/>
        <color theme="1"/>
        <sz val="10.0"/>
      </rPr>
      <t xml:space="preserve">Key contacts. </t>
    </r>
    <r>
      <rPr>
        <rFont val="Calibri"/>
        <i/>
        <color rgb="FF000000"/>
        <sz val="10.0"/>
      </rPr>
      <t>People identified to be working on the topic and participant in workshops and interviews</t>
    </r>
  </si>
  <si>
    <r>
      <rPr>
        <rFont val="Calibri"/>
        <b/>
        <color theme="1"/>
        <sz val="10.0"/>
      </rPr>
      <t>Area of development.</t>
    </r>
    <r>
      <rPr>
        <rFont val="Calibri"/>
        <color theme="1"/>
        <sz val="10.0"/>
      </rPr>
      <t xml:space="preserve"> </t>
    </r>
    <r>
      <rPr>
        <rFont val="Calibri"/>
        <i/>
        <color rgb="FF000000"/>
        <sz val="10.0"/>
      </rPr>
      <t>Key contacts</t>
    </r>
  </si>
  <si>
    <t>West Africa</t>
  </si>
  <si>
    <t>Research</t>
  </si>
  <si>
    <t>Abidjan, Côte d'ivoire</t>
  </si>
  <si>
    <t>Climate change and health</t>
  </si>
  <si>
    <r>
      <rPr>
        <rFont val="Calibri, &quot;sans-serif&quot;"/>
        <color rgb="FF1155CC"/>
        <sz val="11.0"/>
        <u/>
      </rPr>
      <t xml:space="preserve">The HE2AT Project </t>
    </r>
    <r>
      <rPr>
        <rFont val="Calibri, &quot;sans-serif&quot;"/>
        <color rgb="FF040C28"/>
        <sz val="11.0"/>
      </rPr>
      <t>The Centre Suisse de Recherches Scientifiques in partnership with the University of Korhogo (UPGC)  are leading the implementation of the HE2AT project on the health impacts of climate change in Africa. Developing solutions using data science to mitigate the health impacts of climate change in Africa" is the objective of the African Transdisciplinary Center on Heat and Health in Africa through the HE2AT project.</t>
    </r>
  </si>
  <si>
    <t>Centre Suisse de Recherches Scientifiques</t>
  </si>
  <si>
    <t>Biodiversity</t>
  </si>
  <si>
    <t>food security, environment and health</t>
  </si>
  <si>
    <t>The Centre Suisse de Recherches Scientifiques en Côte d’Ivoire (CSRS) is a research centre active in the fields of biodiversity, food security, environment and health. Its mission is to initiate, encourage, support and carry out research in partnership for sustainable development in Côte d’Ivoire and West Africa.</t>
  </si>
  <si>
    <t>✓</t>
  </si>
  <si>
    <t>People in the community, Health sector, researchers, Policy makers,</t>
  </si>
  <si>
    <t>National Institutes of Health (NIH, USA).</t>
  </si>
  <si>
    <t>https://www.csrs.ch/fr</t>
  </si>
  <si>
    <t>Professor Cissé Gueladio</t>
  </si>
  <si>
    <t>Dakar, Senegal</t>
  </si>
  <si>
    <r>
      <rPr>
        <rFont val="&quot;DM Sans&quot;, sans-serif"/>
        <color rgb="FF1155CC"/>
        <u/>
      </rPr>
      <t>Assessment of Climate-Driven Variations in Malaria Transmission in Senegal Using the VECTRI Model.</t>
    </r>
    <r>
      <rPr>
        <rFont val="&quot;DM Sans&quot;, sans-serif"/>
      </rPr>
      <t xml:space="preserve"> Several vector-borne diseases, such as malaria, are sensitive to climate and weather conditions.  The study, which consists of better understanding the link between malaria transmission and climate factors at a national level, aimed to validate the VECTRI model (VECtor borne disease community model of ICTP, TRIeste) in Senegal. </t>
    </r>
  </si>
  <si>
    <t>Laboratoire de Physique de l'AtmosphÃ¨re et de l'OcÃ©an-SimÃ©on Fongang, Ecole SupÃ©rieure Polytechnique, UniversitÃ© Cheikh Anta Diop de Dakar (LPAOSF/ESP/UCAD)</t>
  </si>
  <si>
    <t>Water</t>
  </si>
  <si>
    <t>Agriculture, Environment, Health</t>
  </si>
  <si>
    <t>The LPAOSF works in the Water Balance (for application to agriculture and water resources), Climate Change and Health: malaria, emergence of Rift Valley Fever; MCS dynamics (aid to air navigation), Numerical forecasting (air navigation, agriculture), Development of climate change scenarios (decision support).</t>
  </si>
  <si>
    <t>DEEC, LEGOS, AIMS, ANACIM, LOCEAN, IFREMER, ISRA</t>
  </si>
  <si>
    <t>http://www.lpaosf.ucad.sn/index.php#section_4</t>
  </si>
  <si>
    <t>ibrahima23.diouf@ucad.edu.sn</t>
  </si>
  <si>
    <t>Kumasi, Ghana</t>
  </si>
  <si>
    <t>Climate change and Health</t>
  </si>
  <si>
    <r>
      <rPr>
        <rFont val="&quot;DM Sans&quot;, sans-serif"/>
        <color rgb="FF1155CC"/>
        <u/>
      </rPr>
      <t>Climate Change and Health Webinar</t>
    </r>
    <r>
      <rPr>
        <rFont val="&quot;DM Sans&quot;, sans-serif"/>
      </rPr>
      <t>. The effects of climate change on health are well established. It is predicted that between 2030 and 2050, climate change will cause over 250,000 deaths yearly, due to hunger and malnutrition, malaria, and other infectious diseases. The webinar sought to explore climate change and health linkages to education and research for sustainable development in Sub-Saharan Africa.</t>
    </r>
  </si>
  <si>
    <t>African Forum for Health and Resarch and Education in Health (AFREhealth)</t>
  </si>
  <si>
    <t>Health</t>
  </si>
  <si>
    <t>The African Forum for Research and Education in Health (AFREhealth) is an interdisciplinary health professional grouping that seeks to work with Ministries of Health, training institutions and other stakeholders to improve the quality of health care in Africa through research, education and capacity building.</t>
  </si>
  <si>
    <t>Regional</t>
  </si>
  <si>
    <t>Ministries of Health, training institutions and other stakeholders</t>
  </si>
  <si>
    <t>https://afrehealth.org/</t>
  </si>
  <si>
    <t>Accra, Ghana</t>
  </si>
  <si>
    <r>
      <rPr>
        <color rgb="FF1155CC"/>
        <u/>
      </rPr>
      <t>The Malaria Transmission Intensity and Mortality Burden Across Africa (MTIMBA) initiative.</t>
    </r>
    <r>
      <rPr/>
      <t xml:space="preserve"> initiative to generate reliable information that will guide malaria control policies in Africa, as well as to generate new understanding of the relationship between malaria transmission intensity, mortality and the effect of malaria control. The MTIMBA project produces estimates of all-cause and malaria-attributable mortality by age across Africa and documents trends in malaria in INDEPTH sites. INDEPTH now plans to link DSS data to geographical and meteorological data, using remote sensing (RS) and a Geographical Information System (GIS). This will enable much deeper and/or novel insights into parameters that influence the spread of diseases, especially malaria. The
meteorological data will complement the demographic surveillance system (DSS) data with the introduction of the spatiotemporal fluctuations of temperature, humidity, precipitation, evapo-transpiration and wind. Hence, the different data sets can be used for geo-statistical modelling, mapping and geographical and epidemiological analyses. An INDEPTH environment and health platform has been established with the first initiative to study the relationship between climate variability and the transmission of infectious diseases, focussing on malaria.  </t>
    </r>
  </si>
  <si>
    <t>INDEPTH Network</t>
  </si>
  <si>
    <t>Development</t>
  </si>
  <si>
    <t>To lead a coordinated approach by the world’s health and demographic surveillance systems to provide timely longitudinal evidence across the range of transitioning settings to understand and improve population health and development policy and practice.</t>
  </si>
  <si>
    <t>Global</t>
  </si>
  <si>
    <t>Researchers, Policy makers</t>
  </si>
  <si>
    <t>Hewlett Foundation, Sida and Wellcome Trust</t>
  </si>
  <si>
    <t>No info</t>
  </si>
  <si>
    <t>http://www.indepth-network.org/</t>
  </si>
  <si>
    <t>info@indepth-network.org</t>
  </si>
  <si>
    <t>Rivers, Nigeria</t>
  </si>
  <si>
    <r>
      <rPr>
        <color rgb="FF1155CC"/>
        <u/>
      </rPr>
      <t>Elimination of HIV Transmission from Mother to Child (e-MTCT) and HIV care for children and adolescents in Cameroon</t>
    </r>
    <r>
      <rPr/>
      <t>. The project aims at improving early diagnosis of HIV
and treatment in pregnant women, children and adolescents and to accelerate progress in terms of elimination of mother-to-child transmission (e-MTCT) and management of the infection, with focus on internally displaced populations and other HIV positive persons lost to follow-up. This project is contributing to the achievement of the global 95-95-95 targets and the elimination of HIV by 2030.</t>
    </r>
  </si>
  <si>
    <t>Rhema Care Integrated Development Centre</t>
  </si>
  <si>
    <t>Education, livelihood</t>
  </si>
  <si>
    <t>Works with very vulnerable and excluded populations including women, children and deprived communities to eliminate risks and vulnerabilities that threaten their rights to dignity, wellbeing, and livelihoods.</t>
  </si>
  <si>
    <t xml:space="preserve">Regional with grounded activities in Cameroon </t>
  </si>
  <si>
    <t>Vulnerable and excluded populations</t>
  </si>
  <si>
    <t>https://rhemacare.org/</t>
  </si>
  <si>
    <t>info@rhemacare.org</t>
  </si>
  <si>
    <t>Uyo, Nigeria</t>
  </si>
  <si>
    <t>Climate Change</t>
  </si>
  <si>
    <r>
      <rPr>
        <rFont val="Arial, &quot;sans-serif&quot;"/>
        <color rgb="FF1155CC"/>
        <u/>
      </rPr>
      <t>Households’ Perception and Livelihood Vulnerability to Climate Change</t>
    </r>
    <r>
      <rPr>
        <rFont val="Arial, &quot;sans-serif&quot;"/>
        <color rgb="FF000000"/>
      </rPr>
      <t xml:space="preserve"> - This study examines households’ perception and livelihood vulnerability to climate change in a coastal area of Akwa Ibom State, Nigeria. The result showed that households in the study area generally perceive that all the climate variables considered in the study, especially timing and length of the average rainy season, have changed over time. These are in line with meteorological data obtained from the Nigerian Meteorological Agency.</t>
    </r>
  </si>
  <si>
    <t>SPIDER Solutions Nigeria</t>
  </si>
  <si>
    <t>Energy</t>
  </si>
  <si>
    <t>To conduct policy-oriented researches and implement projects and programmes on sustainable development themes, especially on energy-related issues.</t>
  </si>
  <si>
    <t>People in the community, Policy makers,</t>
  </si>
  <si>
    <t>No Info</t>
  </si>
  <si>
    <t>https://spidersolutionsnigeria.com/</t>
  </si>
  <si>
    <t>Climate Change and Health</t>
  </si>
  <si>
    <r>
      <rPr>
        <rFont val="Calibri"/>
        <color rgb="FF1155CC"/>
        <sz val="11.0"/>
        <u/>
      </rPr>
      <t xml:space="preserve">Understanding the link between Climate Change and Health </t>
    </r>
    <r>
      <rPr>
        <rFont val="Calibri"/>
        <color rgb="FF000000"/>
        <sz val="11.0"/>
      </rPr>
      <t xml:space="preserve"> - Ipsos conducted a knowledge audit to map current planetary health data and insights, followed by a large programme of ethnographic research in South Africa, Kenya, UAE, Brazil, Thailand and South Korea.  This comprised of auto-ethnographic reflections and ethnography with a range of participants in each country. We synthesised the findings in a collaborative workshop to align on insights that could inform meaningful quantitative questions, as well as the basis for wider dissemination activities.</t>
    </r>
  </si>
  <si>
    <t>IPSOS Limited-Ghana</t>
  </si>
  <si>
    <t>Governance, Social Impact</t>
  </si>
  <si>
    <t>Produce accurate and relevant information and turn it into actionable truth</t>
  </si>
  <si>
    <t>People in the community, Health sector, Environmental sector,  researchers, Policy makers,</t>
  </si>
  <si>
    <t>IPSOS Foundation France, UK,USA</t>
  </si>
  <si>
    <t>https://www.ipsos.com/en-ke</t>
  </si>
  <si>
    <t>Jalingo, Nigeria</t>
  </si>
  <si>
    <t xml:space="preserve">Climate change </t>
  </si>
  <si>
    <r>
      <rPr>
        <rFont val="Calibri"/>
        <color rgb="FF1155CC"/>
        <sz val="11.0"/>
        <u/>
      </rPr>
      <t>Taraba Climate Summit</t>
    </r>
    <r>
      <rPr>
        <rFont val="Calibri"/>
        <color rgb="FF000000"/>
        <sz val="11.0"/>
      </rPr>
      <t xml:space="preserve"> - Taraba State University, Jalingo, played host to a high-profile delegation to address pressing issues surrounding climate change and energy solutions. During the event, Prof. Oruonye E.D. highlighted the grave impacts of climate change experienced within Taraba State, ranging from devastating floods to rampant wildfires and deforestation. Despite these challenges, he commended the state government for its proactive stance on climate change adaptation and mitigation while stressing the need for further action.</t>
    </r>
  </si>
  <si>
    <t>Taraba State University Jalingo</t>
  </si>
  <si>
    <t>Education</t>
  </si>
  <si>
    <t>Research and Innovation</t>
  </si>
  <si>
    <t>To serve as an institution for intellectual development whose ideal is training men and women to acquire appropriate skills, abilities and competence, both mental and physical, as well as inculcating the right type of values and attitudes for the wellbeing of the society in general.</t>
  </si>
  <si>
    <t>People in the community,  Environmental sector, Aresearchers, Policy makers,</t>
  </si>
  <si>
    <t>https://www.tsuniversity.edu.ng/</t>
  </si>
  <si>
    <t>Prof. Sunday Paul Bako, Prof. Oruonye E.D</t>
  </si>
  <si>
    <t>Cotonou, Benin</t>
  </si>
  <si>
    <t>no info</t>
  </si>
  <si>
    <t xml:space="preserve">IRGIB-AFRICA </t>
  </si>
  <si>
    <t>Research and Academia</t>
  </si>
  <si>
    <t>Science, Technology, Health</t>
  </si>
  <si>
    <t>Driver of the scientific, technological and economic development throuh the training of highly skilled advanced science workers in sub-Saharan Africa.</t>
  </si>
  <si>
    <t>People in the community, Health sector, Environmental sector, Agricultural Sector, researchers, Policy makers,</t>
  </si>
  <si>
    <t>https://irgibafrica.university/</t>
  </si>
  <si>
    <t>Ibadan, Nigeria</t>
  </si>
  <si>
    <r>
      <rPr>
        <rFont val="Calibri"/>
        <color rgb="FF1155CC"/>
        <sz val="11.0"/>
        <u/>
      </rPr>
      <t xml:space="preserve">Studies on students’ awareness on climate change education in Nigeria : a case study of the University of Ibadan </t>
    </r>
    <r>
      <rPr>
        <rFont val="Calibri"/>
        <color rgb="FF000000"/>
        <sz val="11.0"/>
      </rPr>
      <t xml:space="preserve"> - Climate change which is usually deduced from observations and data is of great importance to the economic, social and environmental health of people. The research findings revealed that majority of the respondents were aware that industrial releases, gas flaring, bush burning, overgrazing, deforestation and improper sewage disposals are amongst the human activities responsible for climate change. Also, flooding, drought, erosion, reduction in economic growth and increases in amounts of diseases are some of the challenges resulting from climate change. Thus, the causes and effects of climate change are well known to the students. </t>
    </r>
  </si>
  <si>
    <t>University of Ibadan</t>
  </si>
  <si>
    <t>Edcation</t>
  </si>
  <si>
    <t>Health, Social science, Energy, enterpreneurship, development</t>
  </si>
  <si>
    <t>To be a world-class institution for academic excellence geared towards meeting societal needs.</t>
  </si>
  <si>
    <t>People in the community, Environmental sector,  researchers, Policy makers,</t>
  </si>
  <si>
    <t>https://ui.edu.ng/</t>
  </si>
  <si>
    <r>
      <rPr>
        <color rgb="FF000000"/>
      </rPr>
      <t>O.E. Ogunsola</t>
    </r>
    <r>
      <rPr>
        <color rgb="FF000000"/>
      </rPr>
      <t>. O.I. Araromi, O.A. Adeshina</t>
    </r>
  </si>
  <si>
    <t>Freetown, Sierra Leone</t>
  </si>
  <si>
    <r>
      <rPr>
        <rFont val="Calibri"/>
        <color rgb="FF1155CC"/>
        <sz val="11.0"/>
        <u/>
      </rPr>
      <t>The Comprehensive Health and Epidemiological Surveillance System (CHESS) Project.</t>
    </r>
    <r>
      <rPr>
        <rFont val="Calibri"/>
        <color rgb="FF000000"/>
        <sz val="11.0"/>
      </rPr>
      <t xml:space="preserve"> It is a key sub-component of the Harmonizing and Improving Statistics in West Africa (HISWA) project for Sierra Leone (HISWA-SL) that involves the improvement of administrative and health statistics. The CHESS is an  important strategy that is being implemented in Sierra Leone for the first time. CHESS is a new generation of population surveillance operations that is capable of timely delivery of high-quality data for disease-specific and pathogen-specific morbidity, together with data for overall and cause-specific mortality. The widely acclaimed Health and Demographic Surveillance System (HDSS) forms the backbone of CHESS. </t>
    </r>
  </si>
  <si>
    <t>Statistics Sierra Leone</t>
  </si>
  <si>
    <t>Statistics</t>
  </si>
  <si>
    <t>To create a viable National Statistical System (NSS) with Statistics Sierra Leone at the centre for the coordination, production, dissemination and accreditation of official statistics to support evidence-based decision-making processes at both policy and planning levels.</t>
  </si>
  <si>
    <t>People in the community, Health sector, Environmental sector, researchers, Policy makers,</t>
  </si>
  <si>
    <t>World Bank</t>
  </si>
  <si>
    <t>https://www.google.com/search?client=firefox-b-d&amp;q=Statistics+Sierra+Leone</t>
  </si>
  <si>
    <t>Ondo, Nigeria</t>
  </si>
  <si>
    <r>
      <rPr>
        <rFont val="Arial, &quot;sans-serif&quot;"/>
        <color rgb="FF1155CC"/>
        <u/>
      </rPr>
      <t>PERCEIVED EFFECTS OF CLIMATE CHANGE ON COMMERCIAL POULTRY FARMING IN OYO STATE, NIGERIA</t>
    </r>
    <r>
      <rPr>
        <rFont val="Arial, &quot;sans-serif&quot;"/>
        <color rgb="FF000000"/>
      </rPr>
      <t xml:space="preserve"> - This study assessed the perceived effects of climate change on poultry farming among commercial poultry farmers in Oyo State. Based on the results it was recommended that training workshops should be organized among the farmers on how best they can cope with the effects of climate change and improve technology that is simple and compatible with
environmental factors should be developed. - L.A. Oyebode</t>
    </r>
  </si>
  <si>
    <t>Wesley University</t>
  </si>
  <si>
    <t>To develop young men and women with active and creative minds, a sense of understanding and compassion for others, and the courage to act on their beliefs. We stress the total development of each child: spiritual, moral, intellectual, social, emotional, and physical</t>
  </si>
  <si>
    <t>https://wesleyunialevels.com/</t>
  </si>
  <si>
    <t>Abuja, Nigeria</t>
  </si>
  <si>
    <r>
      <rPr>
        <rFont val="Calibri"/>
        <color rgb="FF1155CC"/>
        <sz val="11.0"/>
        <u/>
      </rPr>
      <t>Digital Payment Health Initiative and Research (DPHI -R).</t>
    </r>
    <r>
      <rPr>
        <rFont val="Calibri"/>
        <color rgb="FF333333"/>
        <sz val="11.0"/>
      </rPr>
      <t xml:space="preserve"> SCIDaR is providing program management and research support for the Digital Payments Health Initiative and Research project, which is funded by the Bill &amp; Melinda Gates Foundation (BMGF). This 3-year project is being implemented by two African public health institutions, Makerere University School of Public Health (MaKSPH) for anglophone countries and University Cheikh Anta Diop (UCAD) for francophone countries, to catalyse the generation of evidence on the impact of digitised payments for health workers on the quality of immunisation and other health campaigns.</t>
    </r>
  </si>
  <si>
    <t>Solina Centre for International Development and Research (SCIDAR)</t>
  </si>
  <si>
    <t>To improve health and social outcomes through effective programme implementation, capacity building, and disemmination of insights from rigorous research for policy change</t>
  </si>
  <si>
    <t xml:space="preserve">People in the community, Health sector, </t>
  </si>
  <si>
    <t>Bill &amp; Melinda Gates Foundation (BMGF).</t>
  </si>
  <si>
    <t>https://scidar.org/</t>
  </si>
  <si>
    <t>Limbe, Cameroon</t>
  </si>
  <si>
    <r>
      <rPr>
        <rFont val="Calibri"/>
        <color rgb="FF1155CC"/>
        <sz val="11.0"/>
        <u/>
      </rPr>
      <t>Climate Change Mitigation</t>
    </r>
    <r>
      <rPr>
        <rFont val="Calibri"/>
        <color theme="1"/>
        <sz val="11.0"/>
      </rPr>
      <t xml:space="preserve"> - ACEF is particularly focused on nature-based solutions to climate change adaptation and mitigation. The key project of ACEF towards climate change adaptation and mitigation is tree planting. The U.S Department of Agriculture revealed that “one acre of forest absorbs six tons of CO2 and puts out four tons of oxygen. This is enough to meet the annual needs of 18 people”. Trees are vital in the fight against climate change. They give us oxygen, store carbon, stabilize the soil, gives life to the world’s wildlife, and moderate the effects of sun, rain, and wind. ACEF has adopted the policy of “one man one tree” across the African continent. The species of trees selected by ACEF are those that have high nutritional and medicinal values as well as high CO2 sequestration capacity. ACEF is bent in her irrevocable task of planting useful trees in every country in Africa. </t>
    </r>
  </si>
  <si>
    <t>Africa Climate and Environment Foundation (ACEF)</t>
  </si>
  <si>
    <t>Environmental affairs, Climate Change</t>
  </si>
  <si>
    <t>Sustainable Development, Capacity Development, Food Security, Energy, WASH</t>
  </si>
  <si>
    <t>ACEF is expanding “energy education” in Africa through its sensitization outreach on the dangers of unclean energy to people and the environment</t>
  </si>
  <si>
    <t>regional</t>
  </si>
  <si>
    <t xml:space="preserve">researchers, people, policy makers  </t>
  </si>
  <si>
    <t>WASCAL, Ocean Conservancy</t>
  </si>
  <si>
    <t>https://www.acef-ngo.org/</t>
  </si>
  <si>
    <t>acefngo@gmail.com</t>
  </si>
  <si>
    <t>Policy</t>
  </si>
  <si>
    <t>African Development Bank</t>
  </si>
  <si>
    <t xml:space="preserve">climate change </t>
  </si>
  <si>
    <t>Offers a platform where partner institutions (currently 21) coordinate their climate change interventions to support African countries in the effective delivery of their Paris Agreement commitments.</t>
  </si>
  <si>
    <t xml:space="preserve">Africa NDC Hub
</t>
  </si>
  <si>
    <t>Its goal is to provide African countries with the tools required for the effective delivery of their Paris Agreement commitments, in a coordinated manner and accordance with their development priorities.</t>
  </si>
  <si>
    <t>policy makers, people, civil societies</t>
  </si>
  <si>
    <t>https://africandchub.org/</t>
  </si>
  <si>
    <t>NDC-HUB@afdb.org</t>
  </si>
  <si>
    <t>Dutse, Nigeria</t>
  </si>
  <si>
    <t>Climate change</t>
  </si>
  <si>
    <r>
      <rPr>
        <rFont val="Calibri"/>
        <color rgb="FF1155CC"/>
        <sz val="11.0"/>
        <u/>
      </rPr>
      <t>ACCREC One man one tree Initiatives</t>
    </r>
    <r>
      <rPr>
        <rFont val="Calibri"/>
        <color rgb="FF333333"/>
        <sz val="11.0"/>
      </rPr>
      <t xml:space="preserve"> - Trees contribute to their environment by providing oxygen, improving air quality, climate amelioration, conserving water, preserving soil, and supporting wildlife. During the process of photosynthesis, trees take in carbon dioxide and produce the oxygen we breathe. Excess carbon dioxide (CO2) is building up in our atmosphere, contributing to climate change. Trees absorb CO2, removing and storing the carbon while releasing oxygen back into the air. In one year, an acre of mature trees absorbs the same amount of CO2 produced when you drive your car 26,000 miles</t>
    </r>
  </si>
  <si>
    <t>Africa climate change research center</t>
  </si>
  <si>
    <t>Environment</t>
  </si>
  <si>
    <t>ACCREC is a non-profit, non-political United Nations climate observer organization dedicated primarily to preventing emission of green house gasses, environmental degradation and climate change in Africa.</t>
  </si>
  <si>
    <t>Communities</t>
  </si>
  <si>
    <t>http://accrec.org/</t>
  </si>
  <si>
    <t>africanclimatecentre@yahoo.com, info@accrec.org +2348063234772, +2347035993680, +2348033175638</t>
  </si>
  <si>
    <r>
      <rPr>
        <rFont val="Calibri"/>
        <color rgb="FF1155CC"/>
        <sz val="11.0"/>
        <u/>
      </rPr>
      <t>Civil Society Actions(CSA) for Climate, Energy &amp; Biodiversity</t>
    </r>
    <r>
      <rPr>
        <rFont val="Calibri"/>
        <color theme="1"/>
        <sz val="11.0"/>
      </rPr>
      <t xml:space="preserve"> - The Civil Society Actions(CSA) for Climate, Energy &amp; Biodiversity is a project of AfrihealthOptonet Association (AHOA), for  the promotionof opportunities, productivity/interventions, accountability &amp; transparency inbiodiversity, environment, ecosystems, renewable energy, energy efficiency,conservation &amp; climate change (BEEREEECCC); using Partnerships/Collaborations;Advocacy, Communication and Social/Resource Mobilization (ACSM); Research and Evidence generation; Capacity Development and Education; Outreaches andCommunity Engagements; Monitoring and Evaluation (M&amp;E) as Strategies.</t>
    </r>
  </si>
  <si>
    <t xml:space="preserve">Afrihealth optonet association </t>
  </si>
  <si>
    <t>Education, Food Security, Safety and Housing, Environmental Affairs,  Energy, Good Governance, Democracy, Human Security, Rights, and Dignity; Human Capital Development; promotion of the Sustainable Development Goals</t>
  </si>
  <si>
    <t>Uplifting women, children, elderly, and vulnerable groups through evidence-based actions in health, environment, nutrition, and human development.</t>
  </si>
  <si>
    <t>Civil Societies, People in the community, Health sector, Environmental sector, Agricultural Sector, researchers, Policy makers,</t>
  </si>
  <si>
    <t xml:space="preserve">United Nations Democracy Fund, Global Fund, </t>
  </si>
  <si>
    <t>https://afrihealthcsos.org/</t>
  </si>
  <si>
    <t>Lagos, Nigeria</t>
  </si>
  <si>
    <r>
      <rPr>
        <rFont val="Calibri"/>
        <color rgb="FF1155CC"/>
        <sz val="11.0"/>
        <u/>
      </rPr>
      <t>The women-led climate solutions</t>
    </r>
    <r>
      <rPr>
        <rFont val="Calibri"/>
        <color rgb="FF303745"/>
        <sz val="11.0"/>
      </rPr>
      <t xml:space="preserve"> - aims to promote and showcase solutions targeted towards addressing more equitable and sustainable ways to climate change crisis. The compilation, represents the knowledge and capability of women in crafting effective climate change solutions for the benefit of all. It also identifies and documents women experiences as well as resources towards engaging climate change concerns for optimal inclusion into Nigeria’s climate finance strategy. It involves start-ups and existing projects or ideas across all states in Nigeria. </t>
    </r>
    <r>
      <rPr>
        <rFont val="Calibri"/>
        <color rgb="FF1155CC"/>
        <sz val="11.0"/>
        <u/>
      </rPr>
      <t>Local Women Readiness</t>
    </r>
    <r>
      <rPr>
        <rFont val="Calibri"/>
        <color rgb="FF303745"/>
        <sz val="11.0"/>
      </rPr>
      <t xml:space="preserve"> - Mobilizing climate women finance at scale to respond to the adverse impact effect of climate change  is of crucial importance  to many developing  countries  that though have not caused  climate change  but are bearing its heaviest  burdens of negative impacts.</t>
    </r>
  </si>
  <si>
    <t>Centre for 21st Century Issues</t>
  </si>
  <si>
    <t>Environment, Education, water and sanitation</t>
  </si>
  <si>
    <t>It works to promote the voices of the poor, the underserved and other socially disadvantaged groups into policy processes and implement interventions that seek to promote social justice and eliminate inequality. It works from local to global with a proven track record of promoting voice and accountability in the areas of Health, Environment, Education, water and sanitation at the national and international levels in the last 15 years.</t>
  </si>
  <si>
    <t xml:space="preserve">National </t>
  </si>
  <si>
    <t>People in the community - Women, Health sector, Environmental sector, Agricultural Sector, researchers, Policy makers,</t>
  </si>
  <si>
    <t>https://c21st.org/</t>
  </si>
  <si>
    <t>titiakosa@gmail.com</t>
  </si>
  <si>
    <t>Buea, Cameroon</t>
  </si>
  <si>
    <t>German Ministry of Cooperation</t>
  </si>
  <si>
    <r>
      <rPr>
        <rFont val="Calibri"/>
        <color rgb="FF1155CC"/>
        <sz val="11.0"/>
        <u/>
      </rPr>
      <t>Project to Support Reproductive Health (PASaR).</t>
    </r>
    <r>
      <rPr>
        <rFont val="Calibri"/>
        <color rgb="FF333333"/>
        <sz val="11.0"/>
      </rPr>
      <t xml:space="preserve"> This project is funded by the German Ministry of Cooperation (BMZ) and the State of Cameroon. The objective of the PASaR project in its current implementation phase (2018-2020) is to improve the population's coverage of good quality health services, including sexual and reproductive health and rights (SRHR).</t>
    </r>
  </si>
  <si>
    <t>Regional Fund for Health Promotion-South West Cameroon</t>
  </si>
  <si>
    <t>to improve the population's coverage of good quality health services, including sexual and reproductive health and rights (SRHR).</t>
  </si>
  <si>
    <t>People in the community, Health sector,</t>
  </si>
  <si>
    <t>German Ministry of Cooperation (BMZ) and the State of Cameroon.</t>
  </si>
  <si>
    <t>https://www.swisstph.ch/en/projects/project-detail/project/technical-evaluation-of-the-regional-funds-for-health-promotion-in-cameroon</t>
  </si>
  <si>
    <t>alaindakam@gmail.com</t>
  </si>
  <si>
    <t>Bamenda, Cameroon</t>
  </si>
  <si>
    <r>
      <rPr>
        <rFont val="Calibri"/>
        <color theme="1"/>
        <sz val="11.0"/>
      </rPr>
      <t xml:space="preserve"> </t>
    </r>
    <r>
      <rPr>
        <rFont val="Calibri"/>
        <color rgb="FF1155CC"/>
        <sz val="11.0"/>
        <u/>
      </rPr>
      <t xml:space="preserve">Menstrual Hygiene Management </t>
    </r>
    <r>
      <rPr>
        <rFont val="Calibri"/>
        <color theme="1"/>
        <sz val="11.0"/>
      </rPr>
      <t>- Menstrual Hygiene Management (MHM) is a comprehensive approach of supporting girls to access schools, stay in schools, and to have an improved quality and experience in learning. The approach is built on an approach established by civil society organizations in Africa and supported by UN Women and the World Bank. This is a pilot evaluation of a complex intervention.</t>
    </r>
  </si>
  <si>
    <t>eBASE Africa</t>
  </si>
  <si>
    <t>Health and Education</t>
  </si>
  <si>
    <t>Environmental Affairs</t>
  </si>
  <si>
    <t>Makes basic services, health and education especially, more effective through the use of best available evidence and technology within the evidence ecosystem</t>
  </si>
  <si>
    <t>People in the community, Health sector, Environmental sector,  Policy makers,</t>
  </si>
  <si>
    <t>Centre of Excellence for Development Impact and Learning, UKaid, UN WOMEN , World Bank</t>
  </si>
  <si>
    <t>https://ebaselearning.org/</t>
  </si>
  <si>
    <t>Kwame Nkrumah University of Science and Technology</t>
  </si>
  <si>
    <r>
      <rPr>
        <rFont val="Calibri"/>
        <color rgb="FF1155CC"/>
        <sz val="11.0"/>
        <u/>
      </rPr>
      <t xml:space="preserve">Program for Research on Vaccine Effectiveness (PROVE) in Africa </t>
    </r>
    <r>
      <rPr>
        <rFont val="Calibri"/>
        <color theme="1"/>
        <sz val="11.0"/>
      </rPr>
      <t xml:space="preserve"> - The Program for Research on Vaccine Effectiveness (PROVE) was established in 2022 as a component of the Saving Lives and Livelihoods (SLL) program. This is a joint effort between the Africa Centres for Disease Control and Prevention (Africa CDC) and the Mastercard Foundation that aims to evaluate the effectiveness of COVID-19 vaccines in real-world situations across Africa. PROVE is being implemented in 15 African nations by the Infectious Diseases Institute (IDI) in partnership with the African Forum for Research and Education in Health (AFREHealth) and the National Institutes of Public Health (NIPHs) of the member states of the African Union (AU). It uses the NIPH-academic/local partnership model and has a capacity-building objective to improve data management and implementation science in the different AU member states. The program seeks to utilize existing resources and foster an environment of mutual collaboration to facilitate the rapid translation of research into practice and policy. Currently, PROVE is being implemented at multiple levels in 13 AU member nations.</t>
    </r>
  </si>
  <si>
    <t>African Forum for Research and Education in Health (AFREhealth)</t>
  </si>
  <si>
    <t>Research, Capacity Development</t>
  </si>
  <si>
    <t>To improve the quality of health care in Africa through research, education and capacity building</t>
  </si>
  <si>
    <t>Primary Care and Family Medicine Network for Sub-Saharan Africa (PRIMAFAMED), African Forum for Primary Health Care (AfroPHC), The Africa Interprofessional Network (AfrIPEN), Infectious Disease Institute (IDI), Makerere University, Uganda, International Center for AIDS Care and Treatment Programs (ICAP) at Columbia, Health Resources &amp; Services Administration (HRSA), Consortium of Universities for Global Health (CUGH), National Institutes of Health (NIH), U.S. President’s Emergency Plan for AIDS Relief (PEPFAR), Johns Hopkins Program for International Education in Gynecology and Obstetrics (Jhpiego), University of California San Francisco (UCSF), Educational Commission for Foreign Medical Graduates (ECFMG)/ Foundation for Advancement of International, Medical Education and Research (FAIMER), The Sigma Theta Tau International Honor Society of Nursing</t>
  </si>
  <si>
    <t>Kaya, Burkina Faso</t>
  </si>
  <si>
    <t>Autre Terre</t>
  </si>
  <si>
    <r>
      <rPr>
        <rFont val="Calibri"/>
        <color rgb="FF1155CC"/>
        <sz val="11.0"/>
        <u/>
      </rPr>
      <t>Waste Management in Kaya</t>
    </r>
    <r>
      <rPr>
        <rFont val="Calibri"/>
        <color theme="1"/>
        <sz val="11.0"/>
      </rPr>
      <t xml:space="preserve"> - Set up between 2012 and 2016, the project strengthened waste management in the city of Kaya. As a result of the project, 800 households subscribed to the AJADD collection system. A waste sorting centre has also been set up. It makes it possible to extract hazardous waste and to recover certain types of waste: hard plastic, compost, etc.</t>
    </r>
  </si>
  <si>
    <t>Association des jeunes Dynamiques pour le Developpement Durable ( AJD-DD</t>
  </si>
  <si>
    <t>Environment Waste Management</t>
  </si>
  <si>
    <t>Contributes to the improvement of the living conditions of urban and rural populations by promoting innovative and sustainable activities in waste management and the sustainable environment</t>
  </si>
  <si>
    <t xml:space="preserve">People in the community, Health sector, Environmental sector, </t>
  </si>
  <si>
    <t>https://www.autreterre.org/partenaire/ajadd-association-jeunesse-actions-developpement-durable/</t>
  </si>
  <si>
    <r>
      <rPr>
        <rFont val="Arial"/>
        <color rgb="FF1155CC"/>
        <sz val="9.0"/>
        <u/>
      </rPr>
      <t>Special Projects</t>
    </r>
    <r>
      <rPr>
        <rFont val="Arial"/>
        <color rgb="FF222222"/>
        <sz val="9.0"/>
      </rPr>
      <t xml:space="preserve"> - addresses  specific health-related challenges, improve healthcare services, and advance the ministry's goals. the moh also  focuses on diverse areas, including public health initiatives, infrastructure development, health information systems implementation, disease prevention and control, capacity building, emergency response planning, research, health policy implementation, community health promotion, and collaborative programs.  </t>
    </r>
  </si>
  <si>
    <t>MOH Nigeria</t>
  </si>
  <si>
    <t>To develop and implement policies and programmes as well as undertake other necessary actions that will strengthen the national health system to be able to deliver effective, efficient and affordable health services that foster improved health status of Nigerians, to serve as the engine for the pursuit of accelerated economic growth and sustained development.</t>
  </si>
  <si>
    <t>Global Fund, CHAI, Gavi, BMGF, WHO, UNICEF, USAID, Solina, and Sydani</t>
  </si>
  <si>
    <t>https://www.health.gov.ng/Source/46/Special-Projects</t>
  </si>
  <si>
    <r>
      <rPr>
        <rFont val="Arial"/>
        <color rgb="FF1155CC"/>
        <sz val="9.0"/>
        <u/>
      </rPr>
      <t>Water and Sanitation</t>
    </r>
    <r>
      <rPr>
        <rFont val="Arial"/>
        <color rgb="FF222222"/>
        <sz val="9.0"/>
      </rPr>
      <t xml:space="preserve"> - Everbody has the human right to safe water and sanitation.</t>
    </r>
  </si>
  <si>
    <t>Presbyterian Church of Ghana Health Service(PHS)/University for Development Studies, Ghana(UDS)</t>
  </si>
  <si>
    <t>Health Research</t>
  </si>
  <si>
    <t>Agriculture, Finance, Water and Sanitation, Capacity building</t>
  </si>
  <si>
    <t>Promoting equitable and socio-economic transformation of communities through practically oriented, community based, problem solving, gender sensitive and interactive research, teaching, learning and outreach activities.</t>
  </si>
  <si>
    <t>community</t>
  </si>
  <si>
    <t>Internally Generated Funds that will help them run without depending on donors.</t>
  </si>
  <si>
    <t>https://pcgonline.org/development-social-services/</t>
  </si>
  <si>
    <r>
      <rPr>
        <rFont val="Arial"/>
        <color rgb="FF1155CC"/>
        <sz val="9.0"/>
        <u/>
      </rPr>
      <t>National Quality Programme</t>
    </r>
    <r>
      <rPr>
        <rFont val="Arial"/>
        <color rgb="FF222222"/>
        <sz val="9.0"/>
      </rPr>
      <t xml:space="preserve"> - The Ministry of Health and Social Action has implemented several activities with the aim of improving the quality of health care and services: development of minimum and complementary packages, creation of standards for the various programmes, strengthening of technical platforms and training of providers. The Ministry of Health and Medical Prevention understands the following: “The correct execution of interventions in accordance with pre-established standards and procedures, with the aim of satisfying clients of Senegal’s health system and maximizing results without generating health risks or unnecessary costs.”</t>
    </r>
  </si>
  <si>
    <t>Ministère de la Santé et de l'Action Sociale</t>
  </si>
  <si>
    <t>Capacity Building</t>
  </si>
  <si>
    <t>To maintain, improve and restore the health and well being of the population</t>
  </si>
  <si>
    <t>People in the community, Health sector, Environmental sector, social sector, researchers, Policy makers,</t>
  </si>
  <si>
    <t>USAID, UNICEF, Bill and Melinda Gates, Lux Dev, Organisation mondiale de la sante</t>
  </si>
  <si>
    <t>https://www.sante.gouv.sn/le_ministere</t>
  </si>
  <si>
    <t>Pasteur Network</t>
  </si>
  <si>
    <r>
      <rPr>
        <rFont val="Calibri"/>
        <color rgb="FF1155CC"/>
        <sz val="11.0"/>
        <u/>
      </rPr>
      <t>Bacterial meningitis surveillance &amp; diagnosis</t>
    </r>
    <r>
      <rPr>
        <rFont val="Calibri"/>
        <color theme="1"/>
        <sz val="11.0"/>
      </rPr>
      <t xml:space="preserve"> - Currently, a first rapid diagnostic test developed jointly by the Institut Pasteur and Cermes exists to detect four out of the main serogroups of meningococcus, but two are still missing. At the beginning of 2012, with the support of the Total Foundation, the Institut Pasteur launched a project to develop a kit of rapid diagnostic tests capable of identifying all
the main serogroups of meningococcus. The core work of the project was offered as part of high-level doctoral training to a student
from the Ivory Coast. Validating the rapid diagnostic tests in real life situations will rely on the expertise of institutes from the Institut Pasteur International Network present in the region and their involvement in the national surveillance system.</t>
    </r>
  </si>
  <si>
    <t>Institut Pasteur of Côte d'Ivoire</t>
  </si>
  <si>
    <t xml:space="preserve">Research, Capacity Building, </t>
  </si>
  <si>
    <t>To conduct scientific research in the service of human health based on moral and ethical values</t>
  </si>
  <si>
    <t>French Development Agency (AFD)</t>
  </si>
  <si>
    <t>https://pasteur-network.org/en/members/african-region/institut-pasteur-de-cote-divoire/</t>
  </si>
  <si>
    <t>Capacity</t>
  </si>
  <si>
    <t>Senegal</t>
  </si>
  <si>
    <t>Young Business Innovator</t>
  </si>
  <si>
    <t>Academia</t>
  </si>
  <si>
    <t>Kanda, Ghana</t>
  </si>
  <si>
    <r>
      <rPr>
        <rFont val="Calibri"/>
        <color rgb="FF0563C1"/>
        <sz val="10.0"/>
        <u/>
      </rPr>
      <t>NADMO's Climate Change / Disaster Risk Reduction</t>
    </r>
    <r>
      <rPr>
        <rFont val="Calibri"/>
        <sz val="10.0"/>
      </rPr>
      <t xml:space="preserve"> - takes the lead in reducing vulnerability related to climate change and disasters as well as other economic, social and environmental challenges that are associated with disasters. </t>
    </r>
    <r>
      <rPr>
        <rFont val="Calibri"/>
        <color rgb="FF1155CC"/>
        <sz val="10.0"/>
        <u/>
      </rPr>
      <t>Nadmo Disease Epidemics</t>
    </r>
    <r>
      <rPr>
        <rFont val="Calibri"/>
        <sz val="10.0"/>
      </rPr>
      <t xml:space="preserve"> - responsible for the multi-sector coordination of the preparedness planning and emergency response activities in public health.This it does in close collaboration with Ghana Health Service, key national stakeholders, UN System and other Development Partners. The department is responsible for the planning, design and implementation as well as monitoring of programs to develop and build national capacity on preventive and non-health interventions; to improve employee well-being and ensure business continuity. The department plays the focal unit for international partnership on Pandemic Preparedness and Response planning between NADMO, USAFRICOM and other international bodies. It is also responsible for the development and design of training packages for capacity building in institutional pandemic preparedness and response as well other preventive health and non-health interventions strategies</t>
    </r>
  </si>
  <si>
    <t>National Disaster Management Organization</t>
  </si>
  <si>
    <t>Health, development</t>
  </si>
  <si>
    <t>To manage disasters by co-ordinating the resources of government institutions and non-governmental agencies, and developing the capacity of communities to respond effectively to disasters and improve their livelihood through social mobilization, employment generation and poverty reduction projects.</t>
  </si>
  <si>
    <t>GOK</t>
  </si>
  <si>
    <t>https://www.nadmo.gov.gh/</t>
  </si>
  <si>
    <t>naaeder1982@gmail.com</t>
  </si>
  <si>
    <r>
      <rPr>
        <rFont val="Calibri,Arial"/>
        <color rgb="FF1155CC"/>
        <sz val="11.0"/>
        <u/>
      </rPr>
      <t>Access to Education &amp; Health Care</t>
    </r>
    <r>
      <rPr>
        <rFont val="Calibri,Arial"/>
        <color rgb="FF1155CC"/>
        <sz val="11.0"/>
        <u/>
      </rPr>
      <t xml:space="preserve">. Health care in sub-Saharan Africa remains the worst in the world, with few countries able to spend the $34 to $40 a year per person that the World Health Organization ( WHO) considers the minimum for basic health care. More than 90% of the estimated 300-500 million malaria cases that occur worldwide every year are in Africans, mainly in children under five years of age ( WHO). Having assessed the health and education crises in Africa, ACEF is initiating different workable programs across the continent to help solve these threatening crises. </t>
    </r>
  </si>
  <si>
    <t>To mobilize and empower grassroots African youth to take action for the climate, environment, and sustainable development, that would help bridge the hunger and poverty gap, mitigate climate change, build the resilience of grassroots communities, protect the environment, promote peace, and conserve natural resources across Africa</t>
  </si>
  <si>
    <t>Kano, Nigeria</t>
  </si>
  <si>
    <r>
      <rPr>
        <rFont val="Calibri"/>
        <color rgb="FF0563C1"/>
        <sz val="10.0"/>
        <u/>
      </rPr>
      <t>State Health Program Investment Project</t>
    </r>
    <r>
      <rPr>
        <rFont val="Calibri"/>
        <color rgb="FF000000"/>
        <sz val="10.0"/>
      </rPr>
      <t xml:space="preserve"> - To increase the delivery and use of high impact maternal and child health interventions and improve quality of care at selected health facilities in the participating states. There are two components to the project. The first component is Results Based Financing (RBF): the project aims to strengthen service delivery and institutional performance by using two RBF approaches which are (i) Performance Based Financing (PBF) for outputs at health facilities and Local Government Area Primary Health Care (LGA PHC) Departments and (ii) Disbursement Linked Indicators (DLI) at state and LGA levels. In addition, the project will test a separate decentralized facility financing at the health facility level as an alternative to the PBF financing, whereby facilities will receive fixed output-based payments without performance-linked incentives. The second component is Technical Assistance (TA) for (i) strengthening of states project implementation capacity; (ii) support to federal, state, LGA and facility levels to manage and operate the RBF approach; and (iii) overall project management activities, as well as monitoring and evaluation (M and E) activities aimed at providing independent assessment of results and building national capacity for M and E. </t>
    </r>
  </si>
  <si>
    <t xml:space="preserve">sphcmb </t>
  </si>
  <si>
    <t>To implement appropriate policies and programmes as well as undertake other necessary actions that will strengthen the Primary Health Care System in Kano State to be able to deliver Efficient, Effective, Qualitative, Accessible and Affordable health care with full participation of individual and Communities at all levels in spirit of Equity and Self-reliance.</t>
  </si>
  <si>
    <t>CHAI, Federal Ministry of Health of Nigeria, Bill &amp; Melinda Gates Foundation, World Bank, ROTARY</t>
  </si>
  <si>
    <t>https://knsphcmb.org/</t>
  </si>
  <si>
    <t>Serrekunda, The Gambia</t>
  </si>
  <si>
    <r>
      <rPr>
        <rFont val="Calibri"/>
        <color rgb="FF1155CC"/>
        <sz val="10.0"/>
        <u/>
      </rPr>
      <t>Emergency Health Transport</t>
    </r>
    <r>
      <rPr>
        <rFont val="Calibri"/>
        <color theme="1"/>
        <sz val="10.0"/>
      </rPr>
      <t xml:space="preserve"> - Most communities in rural Africa have no access to affordable emergency health transport. Challenges include lack of access to the correct vehicles, lack of maintenance systems, under-budgeting and fuel shortages. Riders addresses these challenges, and can also help with planning and budgeting, assessing current ambulance fleets, and route planning. Reliable, well maintained ambulances form the foundation of strong emergency referral system.</t>
    </r>
  </si>
  <si>
    <t>Riders for Health</t>
  </si>
  <si>
    <t>Capacity Development</t>
  </si>
  <si>
    <t>To ensure reliable transport for healthcare services. Works with other social entrepreneurs allowing communities to work together and transfer their skills</t>
  </si>
  <si>
    <t>ORSSA, DataKind, GeoTab, Oracle Giving, Ford Global Giving, Vodafone foundation, FIM, Frank Hirth, Hogan Lovells, Tom Oldham photography, Bill and Melinda Gates foundation, Skoll Foundation, Two Wheels for Life</t>
  </si>
  <si>
    <t>https://www.riders.org/</t>
  </si>
  <si>
    <t>mhlasa@riders.org.ls</t>
  </si>
  <si>
    <t>Donor</t>
  </si>
  <si>
    <r>
      <rPr>
        <rFont val="Calibri"/>
        <color rgb="FF1155CC"/>
        <sz val="10.0"/>
        <u/>
      </rPr>
      <t>MULTINATIONAL-GEF RURAL LIVELIHOODS ADAPTATION TO CLIMATE CHANGE IN THE HORN OF AFRICA-I</t>
    </r>
    <r>
      <rPr>
        <rFont val="Calibri"/>
        <color theme="1"/>
        <sz val="10.0"/>
      </rPr>
      <t xml:space="preserve"> - Climate change threatens sustainable development in Africa, particularly among poor and highly vulnerable countries which have contributed least to greenhouse gas emissions. According to the 2022 Climate Vulnerability Index(link is external), nine of the 10 most vulnerable countries are in Sub-Saharan Africa, namely Chad, Central African Republic, Guinea Bissau, Eritrea, Democratic Republic of Congo, Sudan, Niger, Zimbabwe and Liberia. Further, the Intergovernmental Panel on Climate Change’s 2022 Climate Change Report (link is external) also confirmed that West Africa, East Africa, and Central Africa are among global hotspots of human vulnerability to climate change.</t>
    </r>
  </si>
  <si>
    <t>The Africa Climate Change Fund</t>
  </si>
  <si>
    <t>Finance</t>
  </si>
  <si>
    <t>Gender Equality, Climate</t>
  </si>
  <si>
    <t>Support African countries build their resilience to the negative impacts of climate change and transition to sustainable low-carbon growth.</t>
  </si>
  <si>
    <t>researchers, policy makers, cities, people</t>
  </si>
  <si>
    <t>Global Center on Adaptation, Global Affairs Canada and the Government of Quebec, Governments of Flanders, Belgium and Italy, Government of Germany, African Development Bank (AfDB</t>
  </si>
  <si>
    <t>https://www.afdb.org/en/topics-and-sectors/initiatives-partnerships/africa-climate-change-fund</t>
  </si>
  <si>
    <t>+225 27 20 26 29 71</t>
  </si>
  <si>
    <t>East Africa</t>
  </si>
  <si>
    <t>Njoro, Kenya</t>
  </si>
  <si>
    <r>
      <rPr>
        <rFont val="&quot;Open Sans&quot;, sans-serif"/>
        <b val="0"/>
        <color rgb="FF1155CC"/>
        <sz val="11.0"/>
        <u/>
      </rPr>
      <t>Strengthening community-based research</t>
    </r>
    <r>
      <rPr>
        <rFont val="&quot;Open Sans&quot;, sans-serif"/>
        <b val="0"/>
        <color rgb="FF333333"/>
        <sz val="11.0"/>
      </rPr>
      <t xml:space="preserve"> for river health and climate change mitigation in Eastern Africa (STREM). Egerton University partners with other institutions to launch STREM project to address the decrease of water quality in Africa ecosystems vis a vis increasing population that depend on these water sources.</t>
    </r>
  </si>
  <si>
    <t>Egerton University</t>
  </si>
  <si>
    <t>Agriculture</t>
  </si>
  <si>
    <t>To generate knowledge and offer exemplary education and training to society for national and</t>
  </si>
  <si>
    <t xml:space="preserve">RUFORUM, Rockefeller foundation, Michigan State University, KCSAP, KALRO-KCSAP,  </t>
  </si>
  <si>
    <t>https://research.egerton.ac.ke/</t>
  </si>
  <si>
    <t>Prof. Nancy Mungai, Prof. F.K. Lelo, Dr John Nduko, Prof  Richard Mulwa, Prof. Japheth Onyando, Mr. Stephen Kagio, Prof. Julius Kipkemboi</t>
  </si>
  <si>
    <t>Meru, Kenya</t>
  </si>
  <si>
    <r>
      <rPr>
        <rFont val="Calibri"/>
        <color rgb="FF1155CC"/>
        <sz val="11.0"/>
        <u/>
      </rPr>
      <t>Annual International Conference</t>
    </r>
    <r>
      <rPr>
        <rFont val="Calibri"/>
        <color rgb="FF02381F"/>
        <sz val="11.0"/>
      </rPr>
      <t>. Must had their 2nd Annual International Conference on Sustainable Development Goals (SDGs) that took  place from 26th to 28th June 2023. The theme of the conference was “Leveraging Interlinkages among the SDGs to Realize the 2030 Agenda through Research and Innovation in the Post Covid Era”. Must can take advantage od such futur conference to address interconnected C &amp; H issues.</t>
    </r>
  </si>
  <si>
    <t>Meru University of Science and Technology</t>
  </si>
  <si>
    <t>Health, Agriculture</t>
  </si>
  <si>
    <t>To provide quality University education, training and research in Science, Technology and innovation.</t>
  </si>
  <si>
    <t>People in the community</t>
  </si>
  <si>
    <t>https://www.must.ac.ke/</t>
  </si>
  <si>
    <t>Mr. Gervase Miriti</t>
  </si>
  <si>
    <t>Nairobi, Kenya</t>
  </si>
  <si>
    <r>
      <rPr>
        <rFont val="Calibri"/>
        <color rgb="FF1155CC"/>
        <sz val="11.0"/>
        <u/>
      </rPr>
      <t>Reducing maternal, newborn and child mortality</t>
    </r>
    <r>
      <rPr>
        <rFont val="Calibri"/>
        <color rgb="FF333333"/>
        <sz val="11.0"/>
      </rPr>
      <t>. Every year, 64,500 children still die in Kenya before reaching the age of five, mostly of preventable causes. Three quarters of these deaths occur before a child’s first birthday. Diarrhoea, pneumonia and neonatal complications are the main causes of death. UNICEF focuses on reducing maternal, newborn and child mortality by supporting the introduction and scale-up of high impact interventions.</t>
    </r>
  </si>
  <si>
    <t>UNICEF</t>
  </si>
  <si>
    <t>nutrition, water, education and protection services</t>
  </si>
  <si>
    <t>advocate for the protection of children's rights, to help meet their basic needs, and to expand their opportunities to reach their full potential</t>
  </si>
  <si>
    <t>Women and children</t>
  </si>
  <si>
    <t xml:space="preserve">Governments of the United States of America and Germany, World Bank, United States Fund for UNICEF, German Committee for UNICEF, Japan Committee for UNICEF </t>
  </si>
  <si>
    <t>https://www.unicef.org/</t>
  </si>
  <si>
    <t>For Nairobi office, contact Alicia Jones: aljones@unicef.org; For Central and West Africa office: aleclercqbalde@unicef.org or diyameogo@unicef.org</t>
  </si>
  <si>
    <t>Juja, Kenya</t>
  </si>
  <si>
    <r>
      <rPr>
        <rFont val="Arial, &quot;sans-serif&quot;"/>
        <color rgb="FF1155CC"/>
        <u/>
      </rPr>
      <t>Towards Enhancing Land Use Planning and Climate-Smart Livelihood</t>
    </r>
    <r>
      <rPr>
        <rFont val="Arial, &quot;sans-serif&quot;"/>
        <color rgb="FF000000"/>
      </rPr>
      <t xml:space="preserve"> - Jomo Kenyatta University of Agriculture and Technology in collaboration with three organizations and four counties commenced a 3-year Kenya Rangelands Ecosystem Services pRoductivity (RangER) Project. The project funded by the European Commission to a tune of 5 million Euros, seeks to adopt an integrated landscape approach in the Amaya Triangle counties. The Counties are; Laikipia, Baringo, Samburu and Isiolo, respectively. The project aims to enhance the productivity of ecosystem services provided by rangelands within the counties through investments in evidence-based climate-smart feed resources, an array of climate-smart trees, wildlife and natural resource-based livelihoods, and enhance the capacity of Amaya Triangle counties in governance, peace and security for both wildlife and people. The project will lead to improved human and livestock well-being, enhanced connectivity and biodiversity conservation, ecosystem restoration, climate change mitigation, adaptation and enhanced resilience of local communities, among other benefits.</t>
    </r>
  </si>
  <si>
    <t>JKUAT-KENYA</t>
  </si>
  <si>
    <t>Energy, Environmental Affairs, Technology, Biotechnology</t>
  </si>
  <si>
    <t>To offer accessible quality training, research, innovation and entrepreneurship in order to produce leaders in the fields of Agriculture, Engineering, Technology, Enterprise Development, Built Environment, Health Sciences, Social Sciences and other Applied Sciences to suit the needs of a dynamic world.</t>
  </si>
  <si>
    <t>European Commission</t>
  </si>
  <si>
    <t>https://www.jkuat.ac.ke/</t>
  </si>
  <si>
    <t>Dr. Clifford Obiero</t>
  </si>
  <si>
    <r>
      <rPr>
        <rFont val="Calibri"/>
        <color rgb="FF000000"/>
        <sz val="11.0"/>
      </rPr>
      <t>T</t>
    </r>
    <r>
      <rPr>
        <rFont val="Calibri"/>
        <color rgb="FF1155CC"/>
        <sz val="11.0"/>
        <u/>
      </rPr>
      <t>he CGIAR Research Initiative on One Health</t>
    </r>
    <r>
      <rPr>
        <rFont val="Calibri"/>
        <color rgb="FF000000"/>
        <sz val="11.0"/>
      </rPr>
      <t>. Zoonotic pandemics and antimicrobial resistance are major global health challenges which are on the rise and exacerbated by factors such as environmental degradation, human encroachment on wildlife habitats and intensifying livestock and fish production systems. The impacts of environmental degradation such as pollution and climate change can alter ecological systems, increase the abundance of disease vectors, and accelerate the spread of pathogens. The initiative thus aims to demonstrate how One Health principles and tools integrated into food systems can help reduce and contain zoonotic disease outbreaks, improve food and water safety and reduce anti-microbial resistance, benefiting human, animal and environmental health.</t>
    </r>
  </si>
  <si>
    <t>CGIAR</t>
  </si>
  <si>
    <t>To deliver science and innovation that advance the transformation of food, land, and water systems in a climate crisis.</t>
  </si>
  <si>
    <t>Africa Development Bank; Several governments; The World Bank; SIDA, USAID, UKAID</t>
  </si>
  <si>
    <t>https://www.cgiar.org/research/cgiar-regions/continental-africa/</t>
  </si>
  <si>
    <t>r.zougmore@cgiar.org</t>
  </si>
  <si>
    <t>Kampala, Uganda</t>
  </si>
  <si>
    <t>Karolinska Institutet</t>
  </si>
  <si>
    <r>
      <rPr>
        <rFont val="Calibri"/>
        <color rgb="FF1155CC"/>
        <sz val="11.0"/>
        <u/>
      </rPr>
      <t>Research on climate change and health</t>
    </r>
    <r>
      <rPr>
        <rFont val="Calibri"/>
        <sz val="11.0"/>
      </rPr>
      <t xml:space="preserve"> -  Centre of Excellence for Sustainable Health (CESH), a collaboration between Makerere University and the Karolinska Institutet that aims to increase capacity and spur action to advance the agenda for sustainable health aims to contribute in understanding how different vulnerable populations, such as pregnant women and children, are affected by climate change and how to build resilience and adaptation mechanisms to support vulnerable communities. </t>
    </r>
  </si>
  <si>
    <t>Makerere University Business School</t>
  </si>
  <si>
    <t>Enables the future of clients through creation and provision of knowledge.</t>
  </si>
  <si>
    <t>Swedish Institute</t>
  </si>
  <si>
    <t>https://mubs.ac.ug/</t>
  </si>
  <si>
    <t xml:space="preserve">Monika Berge-Thelander, Rawlance Ndejjo, Daniel Helldén </t>
  </si>
  <si>
    <t>Addis Ababa, Ethiopia</t>
  </si>
  <si>
    <r>
      <rPr>
        <rFont val="Calibri"/>
        <color rgb="FF1155CC"/>
        <sz val="11.0"/>
        <u/>
      </rPr>
      <t>The Climate Change Program at the Horn of Africa Regional Environment Center &amp; Network (HoA-REC&amp;N</t>
    </r>
    <r>
      <rPr>
        <rFont val="Calibri"/>
        <color rgb="FF000000"/>
        <sz val="11.0"/>
      </rPr>
      <t xml:space="preserve"> - The Climate Change Program at HoA-REC&amp;N was formally established in 2010. It was created in response to research conducted in Ethiopia by HoA-REC&amp;N and partners which asked the following questions: What were the likely impacts of climate change on agricultural production and local livelihoods? How were communities and farmers responding to the challenges of changing environmental conditions? The findings, documented in the report, “Failing Seasons, Ailing Societies: Climate Change and the Meaning of Adaptation in Ethiopia” showed that the effects of climate change significantly increased the vulnerability of agricultural communities in Ethiopia by exacerbating food insecurity and ecosystem degradation. The Program works with partner organizations to implement projects in the South Omo zone, the Central Rift Valley and Gambella, where farmer and pastoralist livelihoods are under particular threat from the impacts of a changing climate.</t>
    </r>
  </si>
  <si>
    <t>Addis Ababa University</t>
  </si>
  <si>
    <t>Gender, Climate Change,</t>
  </si>
  <si>
    <t>To produce competent graduates, provide need-based community service and produce problem-solving research outputs through innovative and creative education, research and consultancy service to foster social and economic development of the country</t>
  </si>
  <si>
    <t>http://www.aau.edu.et/</t>
  </si>
  <si>
    <t>Adane Kebede</t>
  </si>
  <si>
    <t>Dar es Salaam, Tanzania</t>
  </si>
  <si>
    <r>
      <rPr>
        <rFont val="Arial, &quot;sans-serif&quot;"/>
        <color rgb="FF1155CC"/>
        <u/>
      </rPr>
      <t>Pathways to Resilience in Semi-Arid Economies</t>
    </r>
    <r>
      <rPr>
        <rFont val="Arial, &quot;sans-serif&quot;"/>
        <color rgb="FF000000"/>
      </rPr>
      <t xml:space="preserve"> - a five-year, multi-country research project that generates new knowledge about how economic development in semi-arid regions can be made more equitable and resilience to climate change. PRISE aims to strengthen the commitment of decision-makers in local and national governments, businesses and trade bodies to rapid, inclusive and resilient development in these regions. It does so by deepening their understanding of the threats and opportunities that Arid and Semi-Arid Lands (ASALs) economies face in the context of climate change. </t>
    </r>
    <r>
      <rPr>
        <rFont val="Arial, &quot;sans-serif&quot;"/>
        <color rgb="FF1155CC"/>
        <u/>
      </rPr>
      <t>Capacity Building on Climate Change in Relation to Coastal Resources, Gender and Governance in Coastal Tanzania and Zanzibar</t>
    </r>
    <r>
      <rPr>
        <rFont val="Arial, &quot;sans-serif&quot;"/>
        <color rgb="FF000000"/>
      </rPr>
      <t xml:space="preserve">  - a five year project funded by the Norwegian Programme for Capacity Development in Higher Education and Research for Development (NORHED). The aim of the project is to build the capacity of the University of Dar es Salaam (UDSM) and the State University of Zanzibar (SUZA) through research and education. It also intends to enhance capacity building on climate change in relation to vulnerability and resilience of coastal ecosystems and communities with an explicit focus on coastal resource governance, community access, control, and rights to coastal resources, participation in decision-making, and gender roles in coastal Tanzania and Zanzibar. </t>
    </r>
    <r>
      <rPr>
        <rFont val="Arial, &quot;sans-serif&quot;"/>
        <color rgb="FF1155CC"/>
        <u/>
      </rPr>
      <t>Climate Resilience of Rice and Maize in the Rufiji Basin</t>
    </r>
    <r>
      <rPr>
        <rFont val="Arial, &quot;sans-serif&quot;"/>
        <color rgb="FF000000"/>
      </rPr>
      <t xml:space="preserve"> - a three year project funded by the United States Agency for International Development (USAID) and implemented by the University of Dar es Salaam in collaboration with Michigan State University. The project focuses on rice production in Kilombero district and maize production in Kilosa district, both in Morogoro Region. The project aims at contributing to the enhancement of rice and maize production in the Rufiji Basin by recommending practical climate change adaptation strategies and interventions based on scientific data and analyses, and stakeholders engagement in the development of recommended adaptation options and/or plans at village, district and Basin Level, build capacity of stakeholders on climate change related issues as well as facilitating integration of adaptation plans into sectoral plans and programs. </t>
    </r>
    <r>
      <rPr>
        <rFont val="Arial, &quot;sans-serif&quot;"/>
        <color rgb="FF1155CC"/>
        <u/>
      </rPr>
      <t>Building Knowledge to Support Climate Change Adaptation for Pastoralist Communities in East Africa</t>
    </r>
    <r>
      <rPr>
        <rFont val="Arial, &quot;sans-serif&quot;"/>
        <color rgb="FF000000"/>
      </rPr>
      <t xml:space="preserve"> - This is a three- year project funded by the Open Society for Eastern Africa (OSIEA) that targets the Arid and Semi-Arid areas of 5 OSIEA countries which include Ethiopia, Kenya, South Sudan, Tanzania and Uganda. The project aims to build the capacity of pastoral communities in order to enhance their resilience to climate change impacts particularly, in addressing food security challenges. The project plans to achieve this through capacity building and research.</t>
    </r>
  </si>
  <si>
    <t>University of Dar es Salaam</t>
  </si>
  <si>
    <t xml:space="preserve">Climate Change, Development </t>
  </si>
  <si>
    <t xml:space="preserve"> To advance the economic, social and technological development of Tanzania and beyond through excellent teaching and learning, research and knowledge exchange</t>
  </si>
  <si>
    <t>Norwegian Programme for Capacity Development in Higher Education and Research for Development (NORHED), USAID</t>
  </si>
  <si>
    <t>https://www.udsm.ac.tz/</t>
  </si>
  <si>
    <t>Kigali, Rwanda</t>
  </si>
  <si>
    <r>
      <rPr>
        <rFont val="Calibri"/>
        <color rgb="FF1155CC"/>
        <sz val="11.0"/>
        <u/>
      </rPr>
      <t>END TB</t>
    </r>
    <r>
      <rPr>
        <rFont val="Calibri"/>
        <color rgb="FF000000"/>
        <sz val="11.0"/>
      </rPr>
      <t xml:space="preserve"> - EndTB aims to find shorter, less toxic and more effective treatments for ‘multidrug-resistant TB’ (MDR-TB) through: access to new drugs, two clinical trials, advocacy at national and global levels. Covering 18 countries, the project is a partnership between Partners In Health, Médecins Sans Frontières, Interactive Research &amp; Development and financial partners UNITAID and the Transformational Investment Capacity (TIC) of MSF. </t>
    </r>
    <r>
      <rPr>
        <rFont val="Calibri"/>
        <color rgb="FF1155CC"/>
        <sz val="11.0"/>
        <u/>
      </rPr>
      <t>Multi year study of HIV Patients</t>
    </r>
    <r>
      <rPr>
        <rFont val="Calibri"/>
        <color rgb="FF000000"/>
        <sz val="11.0"/>
      </rPr>
      <t xml:space="preserve"> - Access to antiretroviral therapy (ART) has rapidly expanded; as of the end of 2010, an estimated 6.6 million people are receiving ART in low-income and middle-income countries. Few reports have focused on the experiences of rural health centers or the use of community health workers. We report clinical and programatic outcomes at 24 months for a cohort of patients enrolled in a community-based ART program in southeastern Rwanda under collaboration between Partners In Health and the Rwandan Ministry of Health.</t>
    </r>
  </si>
  <si>
    <t>Partners In Health</t>
  </si>
  <si>
    <t>Collaborates with national governments to provide care and strengthen public health systems in areas including cancer and chronic disease, child health, emergency response, HIV/AIDS, maternal health, mental health, and tuberculosis.</t>
  </si>
  <si>
    <t xml:space="preserve"> UNITAID, Transformational Investment Capacity (TIC) of MSF</t>
  </si>
  <si>
    <t>https://www.pih.org/</t>
  </si>
  <si>
    <t>Mekelle, Ethiopia</t>
  </si>
  <si>
    <t xml:space="preserve">Climate Change </t>
  </si>
  <si>
    <r>
      <rPr>
        <rFont val="Calibri"/>
        <color rgb="FF1155CC"/>
        <sz val="11.0"/>
        <u/>
      </rPr>
      <t>Analysis of Status and Growth Tendency of Road Transport Sector in Mekelle City, Ethiopia</t>
    </r>
    <r>
      <rPr>
        <rFont val="Calibri"/>
        <color rgb="FF000000"/>
        <sz val="11.0"/>
      </rPr>
      <t xml:space="preserve">. Urban transport is one of the necessities that cities require to perform their day-to-day activities. At the same time, it is also the major threat to global climate change. This study examines the status and growth of road transport in Mekelle city. </t>
    </r>
  </si>
  <si>
    <t>Mekelle University</t>
  </si>
  <si>
    <t>to pursue standards of excellence in teaching, research and community service for the betterment of the society</t>
  </si>
  <si>
    <t>https://www.mu.edu.et/</t>
  </si>
  <si>
    <t xml:space="preserve">Addis Ababa, Ethiopia </t>
  </si>
  <si>
    <t>Africa CDC, AU</t>
  </si>
  <si>
    <r>
      <rPr>
        <rFont val="Calibri"/>
        <color rgb="FF1155CC"/>
        <sz val="11.0"/>
        <u/>
      </rPr>
      <t>One health and emergency response</t>
    </r>
    <r>
      <rPr>
        <rFont val="Calibri"/>
        <color theme="1"/>
        <sz val="11.0"/>
      </rPr>
      <t xml:space="preserve"> -To ensure a One Health approach is incorporated broadly into Africa CDC’s work, a One Health Programme was established in 2018. The One Health Programme at Africa CDC is comprised of a cross-divisional One Health Technical Working Group (OH-TWG), whereby each of the five technical divisions is represented: 1) Division Surveillance and Disease Intelligence, 2) Division of Emergency Preparedness and Response, 3) Division of Laboratory Systems, 4) Division of Public Health Institutes and Research, and 5) Division of Disease Control and Prevention. The OH-TWG members work collaboratively across Africa CDC, the Regional Collaborating Centres, the AU, and with Member States to implement priority programme activities. </t>
    </r>
  </si>
  <si>
    <t>One Health Programme</t>
  </si>
  <si>
    <t xml:space="preserve">health, </t>
  </si>
  <si>
    <t>Emergency Response and Preparedness</t>
  </si>
  <si>
    <t>The One Health approach is used in addressing shared health threats in Africa to deliver effective and efficient infectious disease surveillance, disease prevention and control, as well as public health emergency preparedness and response to achieve Agenda 2063</t>
  </si>
  <si>
    <t xml:space="preserve"> Regional</t>
  </si>
  <si>
    <t>health sectors and researches</t>
  </si>
  <si>
    <t>Africa CDC, AU, Mastercard Foundation</t>
  </si>
  <si>
    <t>https://africacdc.org/programme/surveillance-disease-intelligence/one-health/</t>
  </si>
  <si>
    <t xml:space="preserve">+251 11 551 77 00 </t>
  </si>
  <si>
    <t>health sector</t>
  </si>
  <si>
    <t>University of California, San Francisco</t>
  </si>
  <si>
    <r>
      <rPr>
        <rFont val="Calibri"/>
        <color rgb="FF1155CC"/>
        <sz val="11.0"/>
        <u/>
      </rPr>
      <t>Capacity Building</t>
    </r>
    <r>
      <rPr>
        <rFont val="Calibri"/>
        <color theme="1"/>
        <sz val="11.0"/>
      </rPr>
      <t xml:space="preserve"> - We support Kenya National AIDS and STI Control Programme (NASCOP) and other HIV program partners in equipping health service providers with the capacity to improve Monitoring and Evaluation (M&amp;E) for HIV programs at national, county and sub-county levels.</t>
    </r>
  </si>
  <si>
    <t>University of California - Kenya</t>
  </si>
  <si>
    <t>Health, Research, Academia</t>
  </si>
  <si>
    <t>Addressing health issues from the HIV epidemic, malaria and TB to surgery, orthopedics, and maternal and child health</t>
  </si>
  <si>
    <t>People in the community, Health sector,  researchers, Policy makers,</t>
  </si>
  <si>
    <t>http://ucglobalprograms.org/kenya</t>
  </si>
  <si>
    <t>koki.kinagwi@ucglobalprograms.org</t>
  </si>
  <si>
    <t>Eldoret, Kenya</t>
  </si>
  <si>
    <r>
      <rPr>
        <rFont val="Calibri"/>
        <color rgb="FF1155CC"/>
        <sz val="11.0"/>
        <u/>
      </rPr>
      <t xml:space="preserve"> Urban Food Resilience under Climate Change Challenges </t>
    </r>
    <r>
      <rPr>
        <rFont val="Calibri"/>
        <color theme="1"/>
        <sz val="11.0"/>
      </rPr>
      <t xml:space="preserve"> - The Urban Food Resilience under Climate Change Challenges (UrbanFOSC) project leverages partners in the Netherlands, France, Algeria, Kenya, and South Africa to build models based on existing climate data and ground-truth methodologies that will predict climate scenarios impacting local and international food value chains. The impact of climate change has contributed to increase urbanization and challenges in agricultural production. This has been problematic for food and nutrition security. Funded as a Food System and Climate (FOSC) ERA-NET Cofund (African Union and European Union funding) from 2021 to 2024, UrbanFOSC project brings together five research partners: Vrije Universiteit Amsterdam in the Netherlands, University of the Western Cape in South Africa (UWC), Cirad in France, Moi University in Kenya and University of Constantine 3 in Algeria. The project operates in three secondary city-regions: Breede Valley Municipality (BVM) area with a focus on Worcester in South Africa; Nakuru in Kenya; Constantine in Algeria.</t>
    </r>
  </si>
  <si>
    <t>Moi University</t>
  </si>
  <si>
    <t>Energy, Agriculture, Environmental Affairs</t>
  </si>
  <si>
    <t>To preserve, create, and disseminate knowledge, conserve and develop scientific, technological and cultural heritage through quality teaching and research; to create conducive work and learning environment; and to work with stakeholders for the betterment of society</t>
  </si>
  <si>
    <t>African Union and European Union funding</t>
  </si>
  <si>
    <t>https://www.mu.ac.ke/index.php/en/</t>
  </si>
  <si>
    <r>
      <rPr>
        <rFont val="Arial"/>
        <color rgb="FF222222"/>
        <sz val="9.0"/>
      </rPr>
      <t>F</t>
    </r>
    <r>
      <rPr>
        <rFont val="Arial"/>
        <color rgb="FF1155CC"/>
        <sz val="9.0"/>
        <u/>
      </rPr>
      <t>easibility study on clean cooking technology</t>
    </r>
    <r>
      <rPr>
        <rFont val="Arial"/>
        <color rgb="FF222222"/>
        <sz val="9.0"/>
      </rPr>
      <t xml:space="preserve"> - Multimedia Univerisity of Kenya has partnered with EKI Energy Services Ltd (EnKing International) @EKIEnergy to provide environmentally friendly cooking stoves in the 47 Counties of Kenya. This exercise is in line with the government climate change mitigation initiatives and will bolster the urgency of innovation and uptake of clean stoves in the wake of devastating climate change effects. The study is aimed at addressing the environmental effects of deforestation, mitigation of climate change, and realization of health benefits of using energy-efficient and environmentally friendly cookstoves across the country. </t>
    </r>
  </si>
  <si>
    <t xml:space="preserve">Multimedia University </t>
  </si>
  <si>
    <t>To provide quality training, nurture a culture of research, innovation and extension to meet the aspirations of a dynamic society</t>
  </si>
  <si>
    <t>EnKing International</t>
  </si>
  <si>
    <t>https://mmu.ac.ke/</t>
  </si>
  <si>
    <r>
      <rPr>
        <rFont val="Arial"/>
        <color rgb="FF1155CC"/>
        <sz val="9.0"/>
        <u/>
      </rPr>
      <t xml:space="preserve">Africa integrated assessment on air pollution and climate change </t>
    </r>
    <r>
      <rPr>
        <rFont val="Arial"/>
        <color rgb="FF222222"/>
        <sz val="9.0"/>
      </rPr>
      <t>It examines the
role that short-lived climate pollutants (SLCPs; see Box S1.), greenhouse gases
(GHGs), and other polluting emissions play in sustainable development. It analyzes
strategies, policies, and measures to mitigate these pollutants while supporting
development and human health and wellbeing in Africa as the continent adapts to
climate change and pursues its sustainable development objectives over the next
four decades.</t>
    </r>
  </si>
  <si>
    <t>Stockholm Environment Institute Africa</t>
  </si>
  <si>
    <t>air quality</t>
  </si>
  <si>
    <t xml:space="preserve">SEI focuses on environmental dimensions of human development and well-being and aims to contribute to better living conditions around the world, </t>
  </si>
  <si>
    <t>Researchers, health sectors, policymakers</t>
  </si>
  <si>
    <t>Sida, Swedish Ministry of the Environment via Formas, NICFI at the Norwegian Ministry of Climate and Environment, Swedish Research Council Formas, Swedish Foundation for Strategic Environmental Research (Mistra)</t>
  </si>
  <si>
    <t>https://www.sei.org/centres/africa/</t>
  </si>
  <si>
    <t>+254 (0) 711 034490</t>
  </si>
  <si>
    <t>Mama Doing Good</t>
  </si>
  <si>
    <t>Africa Short-Lived Climate PollutantsProject   - The project aims to contribute to the reduction of short-lived climate pollutants in Africa, ultimately supporting the achievement of the goals outlined in the Paris Agreement. It seeks to improve indoor air quality, mitigate climate change impacts, and contribute to the reduction of short-lived climate pollutants in Africa, ultimately supporting the achievement of the goals outlined in the Paris Agreement. Health and well-being are among the SDGs that is addressed by the project</t>
  </si>
  <si>
    <t>Joyful Women</t>
  </si>
  <si>
    <t>to promote Women Economic Empowerment in Kenya and beyond through financial inclusion, collective agency, voice and influence.</t>
  </si>
  <si>
    <t>Climate and Clean Air Coalition (CCAC)</t>
  </si>
  <si>
    <t>https://www.sei.org/features/project-on-supporting-national-action-planning-on-short-lived-climate-pollutants-launched-in-kenya/</t>
  </si>
  <si>
    <t>`+254 (0) 710 106683</t>
  </si>
  <si>
    <t>Gender And Health Systems Strengthening</t>
  </si>
  <si>
    <t>Amref Health Africa, Ministry of Health Rwanda, African Union and Africa Centres for Disease Control and Prevention (Africa CDC),</t>
  </si>
  <si>
    <r>
      <rPr>
        <rFont val="Calibri"/>
        <color rgb="FF0563C1"/>
        <sz val="10.0"/>
        <u/>
      </rPr>
      <t>Resilient Health Systems for Africa</t>
    </r>
    <r>
      <rPr>
        <rFont val="Calibri"/>
        <sz val="10.0"/>
      </rPr>
      <t xml:space="preserve"> - Africa Health Agenda International Conference (AHAIC) 2023 brought together Africa’s top thought leaders, political figures, innovators, researchers, policy makers, health workers and community mobilisers for dialogue and action aimed at mainstreaming climate discourse into health policy conversations, and vice versa.</t>
    </r>
  </si>
  <si>
    <t>Africa Health Agenda International Conference (AHAIC)</t>
  </si>
  <si>
    <t>Environmental Affairs &amp; Health</t>
  </si>
  <si>
    <t>AHAIC is a flagship convening of AMREF Health Africa and is the largest health and development conference held in Africa every two years. For lasting health change to be created in Africa, more equal partnerships must be build and united to drive a common African agenda on Climate Change and Health. In doing so, the emerging twin threats of climate crises and future pandemics can be addressed in a more sustainable manner including by strengthening primary health care and addressing the social determinants of health that are impacting the well-being of populations across the continent</t>
  </si>
  <si>
    <t>Researchers, Health sectors</t>
  </si>
  <si>
    <t>AMREF Health Africa</t>
  </si>
  <si>
    <t>info@amref.org</t>
  </si>
  <si>
    <t>+254 20 6994000</t>
  </si>
  <si>
    <r>
      <rPr>
        <rFont val="Calibri"/>
        <color rgb="FF1155CC"/>
        <sz val="10.0"/>
        <u/>
      </rPr>
      <t xml:space="preserve">Climate Resilience </t>
    </r>
    <r>
      <rPr>
        <rFont val="Calibri"/>
        <color theme="1"/>
        <sz val="10.0"/>
      </rPr>
      <t xml:space="preserve"> - The CGIAR Initiative on Climate Resilience, also known as ClimBeR, aims to transform the climate adaptation capacity of food and agricultural systems in low- and middle-income countries. Its goal is to tackle vulnerability to climate change at its roots and support countries as they adapt and build equitable and sustainable futures.</t>
    </r>
  </si>
  <si>
    <t>Environment and health</t>
  </si>
  <si>
    <t>Finance, Food Security, Governance, Social Equity</t>
  </si>
  <si>
    <t>Climate change, mosquitoes and disease: Battling a lethal trio in northern Kenya- in partneship with KEMRI- aims to untangle the complex relationship between weather changes and disease spread, thus guiding efforts toward mitigation. The project is implemented in Isiolo, Kenya by ILRI</t>
  </si>
  <si>
    <t>USAID, Bill and Melinda Gates, UKaid, World Bank, Austrialian Government, IFAD, ICAR, European Commission</t>
  </si>
  <si>
    <t>https://www.cgiar.org/</t>
  </si>
  <si>
    <t>Arba Minch, Ethiopia</t>
  </si>
  <si>
    <r>
      <rPr>
        <rFont val="Calibri"/>
        <color rgb="FF1155CC"/>
        <sz val="10.0"/>
        <u/>
      </rPr>
      <t xml:space="preserve">Water Resource Research Centre </t>
    </r>
    <r>
      <rPr>
        <rFont val="Calibri"/>
        <color theme="1"/>
        <sz val="10.0"/>
      </rPr>
      <t>- Water is precious to everything we do that includes agriculture, industry, transport, etc., for this valuable resource determines development and fashions social wellbeing. But, of late with water resources getting scare professionals are fully baffled as how to find a holistic and integrated solutions for sustainable management of water resources. In Ethiopian, water resources system is governed by 12 major river basins that generate about 124 billion cubic meters of water annually. The yearly groundwater reserve in aquifers is estimated to be over 2.6 billion cubic meters. And there are several fresh and saline lakes which have storage capacity of 96 billion cubic meters. Due to such immense physical water resources potential, Ethiopia is considered as the ‘water tower of Eastern Africa’. Despite these resources, Ethiopia is facing crisis due to impacts of drought and flood as we are unable to manage this resources appropriately. To provide a long-term solution for these issues, Arba Minch Water Technology Institute came into being in 1986, which later on elevated to Arba Minch University in 2004. WRRC has got exclusivity in 2017, with an aim to become center of excellence through research, consultancy and community services. So far several research and consultancy works have been conducted and few outputs communicated through internationally reputed journals, symposia and workshops. WRRC annually organizes global meets on sustainable water resources development and management where stallholders, researchers, scientists, practitioners, decision-makers and community from different parts of the world gather to discuss issues. Soon, it will be launching its first ever biannual research journal - Ethiopian Journal of Water Science and Technology that will publish, biannually, original research papers that are of regional and international significance.</t>
    </r>
  </si>
  <si>
    <t>Arba Minch University</t>
  </si>
  <si>
    <t>Climate Change adaptation Strategies, Water and environment affairs</t>
  </si>
  <si>
    <t>To offer relevant and quality education and training; conducting demand driven research and rendering accessible community services</t>
  </si>
  <si>
    <t>https://www.amu.edu.et/</t>
  </si>
  <si>
    <r>
      <rPr>
        <rFont val="Calibri"/>
        <color rgb="FF1155CC"/>
        <sz val="10.0"/>
        <u/>
      </rPr>
      <t>Health and Well being</t>
    </r>
    <r>
      <rPr>
        <rFont val="Calibri"/>
        <color theme="1"/>
        <sz val="10.0"/>
      </rPr>
      <t xml:space="preserve"> - Our work here aims to improve and contribute to the evidence base for effective intervention strategies and policies to promote the health and well-being of all people in Africa. The theme has five programs of work (Units): Nutrition and Food Systems; Sexual, Reproductive, Maternal, Newborn, Child and Adolescent Health (SRMNCAH); Chronic Diseases Management (CDM); Emerging and Re-emerging Infectious Diseases (ERID) to respond to the COVID-19 and Antimicrobial Resistance (AMR) challenges; and Health Systems Strengthening. </t>
    </r>
  </si>
  <si>
    <t>African Population and Health Research Center</t>
  </si>
  <si>
    <t>Policy Engagement, Research Capacity Buuilding</t>
  </si>
  <si>
    <t>To generate evidence to drive policy action to improve the health and wellbeing of African people. There work is centered on research, research capacity strengthening, and policy engagement and communication.</t>
  </si>
  <si>
    <t>African people.</t>
  </si>
  <si>
    <t>AREF, AIGHD, Big Win Philanthropy, DAAD, IDRC</t>
  </si>
  <si>
    <t>https://aphrc.org/?gclid=Cj0KCQjwmvSoBhDOARIsAK6aV7hAQSC6leLuxwWNTwb1l2mEJYCt-axl2hGbD7RfSeG5b1eR5ngrEPIaArohEALw_wcB</t>
  </si>
  <si>
    <t>sthiam@aphrc.org</t>
  </si>
  <si>
    <t>Entebbe, Uganda</t>
  </si>
  <si>
    <r>
      <rPr>
        <rFont val="Calibri"/>
        <color rgb="FF1155CC"/>
        <sz val="10.0"/>
        <u/>
      </rPr>
      <t>RCSS</t>
    </r>
    <r>
      <rPr>
        <rFont val="Calibri"/>
        <color theme="1"/>
        <sz val="10.0"/>
      </rPr>
      <t xml:space="preserve"> - Initiated in 1994, the Rakai Community Cohort Study (RCCS) is an open population-based cohort which enrolls all consenting adult residents aged 15-49 in ~50 communities distributed throughout the district. Participants respond to a detailed socio-demographic, behavioral, sexual network, mobility, health and service utilization interview, and provide a blood sample for HIV testing. Prior to each survey visit, a household census is performed in the study communities, it describes household membership, births, death since the last visit, duration of stay per member, household possession, dwelling characteristics and mobility data is captured first at this level.</t>
    </r>
  </si>
  <si>
    <t>Rakai Health Sciences Program</t>
  </si>
  <si>
    <t>Capacity Building, HIV Prevention and Treatment</t>
  </si>
  <si>
    <t>To conduct innovative and relevant health research in infectious diseases, communicable and non-communicable diseases and reproductive health and to provide health related services in order to improve public health and inform policy.</t>
  </si>
  <si>
    <t>Bill and Melinda Gates Foundation, PEPFAR, London School of Hygiene and Tropical medicine</t>
  </si>
  <si>
    <t>https://www.rhsp.org/index.php</t>
  </si>
  <si>
    <t>Bujumbura, Burundi</t>
  </si>
  <si>
    <r>
      <rPr>
        <rFont val="Calibri"/>
        <color rgb="FF1155CC"/>
        <sz val="10.0"/>
        <u/>
      </rPr>
      <t>Digital Reach</t>
    </r>
    <r>
      <rPr>
        <rFont val="Calibri"/>
        <color theme="1"/>
        <sz val="10.0"/>
      </rPr>
      <t xml:space="preserve"> -Digital Regional East African Community Health (Digital REACH) Initiative. Digital REACH Initiative is a novel and ground-breaking initiative to transform the health service delivery and health outcomes in the region for millions of people, through scaled uptake and utilisation of the Information and Communication Technology (ICT) across the entire health sector. The Digital REACH Initiative maximises the power of digital health in East Africa by ensuring an enabling environment and investment in digital health by implementing scaled, coordinated, transformational and innovative approaches..</t>
    </r>
  </si>
  <si>
    <t>East African Health Research Commission</t>
  </si>
  <si>
    <t>Public health</t>
  </si>
  <si>
    <t>Capacity Strengthening</t>
  </si>
  <si>
    <t>To improve the health and well-being of citizens of the Community by generating, accessing, capturing, assessing, synthesizing, sharing, disseminating, and utilising health research and findings, as well as technological development that is suitable and relevant to the Community and its people.</t>
  </si>
  <si>
    <t>EAC Partner States</t>
  </si>
  <si>
    <t>https://www.eahealth.org/</t>
  </si>
  <si>
    <t>admin-eahrc@eahealth.org</t>
  </si>
  <si>
    <r>
      <rPr>
        <rFont val="Arial"/>
        <color rgb="FF1155CC"/>
        <sz val="9.0"/>
        <u/>
      </rPr>
      <t>One Health Program</t>
    </r>
    <r>
      <rPr>
        <rFont val="Arial"/>
        <color rgb="FF222222"/>
        <sz val="9.0"/>
      </rPr>
      <t>: is looking at the interaction and linkages between human, animal, and environmental health to address diseases particularly the ones that are spread from animals to humans. One major focus in this area is Anti-Microbial Resistance commonly referred to as AMR. In this area, KEMRI is working with the government and the animal sector to understand the impact of microbial resistance in animals and its risk factors in humans. The goal of the One Health approach is to ensure that the country is responding to these concerns</t>
    </r>
  </si>
  <si>
    <t>KEMRI</t>
  </si>
  <si>
    <t xml:space="preserve">Public health, </t>
  </si>
  <si>
    <t>Drug Development. Household Energy</t>
  </si>
  <si>
    <t>To improve human health and quality of life through research, capacity building, innovation and service delivery.</t>
  </si>
  <si>
    <t>GOK, JICA,DNDi, Nagasaki University, USAMRU - k, Wellcome Trust, Bill and Melinda Gates Foundation, CDC, USAID</t>
  </si>
  <si>
    <t>https://www.kemri.go.ke/</t>
  </si>
  <si>
    <t>for the household energy work: Prof James Mwitari: jmwitari@kemri.go.ke; General KEMRI focus: phone: +254722 205901; email: director@kemri.go.ke</t>
  </si>
  <si>
    <t xml:space="preserve">Stockholm Environment Institute </t>
  </si>
  <si>
    <r>
      <rPr>
        <rFont val="Calibri"/>
        <color rgb="FF1155CC"/>
        <sz val="11.0"/>
        <u/>
      </rPr>
      <t>chiesa</t>
    </r>
    <r>
      <rPr>
        <rFont val="Calibri"/>
        <color theme="1"/>
        <sz val="11.0"/>
      </rPr>
      <t xml:space="preserve"> - The Climate Change Impacts on Ecosystem Services and Food Security (CHIESA) project was a four-year (2011-2015) research and development program focused on three highland ecosystems in Eastern Africa, namely Mount Kilimanjaro in Tanzania, the Taita Hills in Kenya and Jimma Highlands in Ethiopia. The project carried out extensive research activities to fill the identified gaps in knowledge on the impacts of climate change on ecosystem services, such as biological pest control and water provision, and on food security in these montane agro-ecosystems.</t>
    </r>
  </si>
  <si>
    <t>weAdapt</t>
  </si>
  <si>
    <t>CLIMATE CHANGE</t>
  </si>
  <si>
    <t>to facilitate learning, knowledge exchange and collaboration to build a growing community of research, policy and practice on adaptation issues while developing policy-relevant tools and guidance for adaptation planning and decision-making.</t>
  </si>
  <si>
    <t>Ministry for Foreign Affairs of Finland</t>
  </si>
  <si>
    <t>https://weadapt.org/knowledge-base/nature-based-solutions/climate-change-impacts-on-ecosystem-services-and-food-security-in-eastern-africa-chiesa/</t>
  </si>
  <si>
    <t>icipe@icipe.org</t>
  </si>
  <si>
    <r>
      <rPr>
        <rFont val="Calibri"/>
        <color rgb="FF1155CC"/>
        <sz val="10.0"/>
        <u/>
      </rPr>
      <t>Livelihoods and Food Systems</t>
    </r>
    <r>
      <rPr>
        <rFont val="Calibri"/>
        <color theme="1"/>
        <sz val="10.0"/>
      </rPr>
      <t xml:space="preserve"> - Focus on Food systems - Urban and Rural linkages and Mapping Uganda's Food Systems.</t>
    </r>
  </si>
  <si>
    <t>Hunger Fighters Uganda</t>
  </si>
  <si>
    <t>sustainable development, Food and Nutrition Security, Humanitarian support and Research, Advocacy and Capacity Development, health</t>
  </si>
  <si>
    <t>HFU is engaged in activities of fighting hunger in Uganda with a local, national and global perspective by incorporating activities ranging from the local level to national hunger awareness programmes, increased food diversification and production, Food and Nutrition Security, Humanitarian Support, and Research.</t>
  </si>
  <si>
    <t xml:space="preserve">People in the community, Health sector, Environmental sector, Agricultural Sector, </t>
  </si>
  <si>
    <t>WFP</t>
  </si>
  <si>
    <t>https://hfug.org/</t>
  </si>
  <si>
    <r>
      <rPr>
        <rFont val="Arial"/>
        <color rgb="FF1155CC"/>
        <sz val="9.0"/>
        <u/>
      </rPr>
      <t>Biovision Farmer Communication Programme</t>
    </r>
    <r>
      <rPr>
        <rFont val="Arial"/>
        <color rgb="FF222222"/>
        <sz val="9.0"/>
      </rPr>
      <t>: The project aims at enhancing the economic, social, and environmental livelihoods of smallholder farmers in East Africa through increased adoption of ecologically sustainable agriculture (ESA) by 2022.</t>
    </r>
  </si>
  <si>
    <t>Biovision Africa Trust</t>
  </si>
  <si>
    <t>Sustainable development</t>
  </si>
  <si>
    <t>To alleviate poverty and improve the livelihoods of rural communities in Africa through disseminating relevant agricultural information to small holder farmers and supporting like minded organizations and institutions.</t>
  </si>
  <si>
    <t>FiBL, PELUM ASSOCIATION, GIZ, GERMAN COOPERATION, Turing Foundation, Swedish Society for nature conservation, biovision, Swiss agency for development and cooperation</t>
  </si>
  <si>
    <t>https://biovisionafricatrust.org/</t>
  </si>
  <si>
    <r>
      <rPr>
        <rFont val="Calibri"/>
        <color rgb="FF1155CC"/>
        <sz val="10.0"/>
        <u/>
      </rPr>
      <t>heat stress</t>
    </r>
    <r>
      <rPr>
        <rFont val="Calibri"/>
        <color theme="1"/>
        <sz val="10.0"/>
      </rPr>
      <t xml:space="preserve"> - The Heat Stress Study explores the relationship between these focus areas in Ethiopia. Climate models indicate that mean annual surface temperature in Ethiopia will increase by 3.5% to 8.5% (from 0.50C to 6 0C) by 2100 relative to a 1975 to 2005 baseline. Agricultural workers in commercial agriculture enterprises participate in strenuous tasks and experience an array of occupational risks and hazards. High humidity and extreme ambient temperatures coupled with heavy physical labor and low fluid consumption place agricultural workers at risk for heat strain and dehydration.14 As the number of hot days and heatwaves is expected to increase, agricultural workers will experience increased heat-related morbidity and mortality. These physiological impacts will, in turn, reduce worker productivity and, ultimately, aggregate economic output – yet the magnitude of such effects is unstudied in Africa. Heat stress and dehydration may figure into the emerging global epidemic of chronic kidney disease among workers, which has been shown to be growing rapidly in agricultural workers around the world – but again data on the link between heat stress and kidney function is almost nonexistent in Africa.</t>
    </r>
  </si>
  <si>
    <t>Geohealth hub</t>
  </si>
  <si>
    <t xml:space="preserve"> public health</t>
  </si>
  <si>
    <t>environmental affairs,  Climate Change</t>
  </si>
  <si>
    <t>Mostly focused on assessing ambient and household air pollution and its impacts on health, they are also focusing on heat stress</t>
  </si>
  <si>
    <t>University of Southern California, World Resources Institute, CREPD, Colorado school of public Health, Columbia mailman school of Public Health</t>
  </si>
  <si>
    <t>https://geohealth-hub.org/</t>
  </si>
  <si>
    <r>
      <rPr>
        <rFont val="Calibri"/>
        <color rgb="FF1155CC"/>
        <sz val="10.0"/>
        <u/>
      </rPr>
      <t>ABPI Declaration</t>
    </r>
    <r>
      <rPr>
        <rFont val="Calibri"/>
        <color theme="1"/>
        <sz val="10.0"/>
      </rPr>
      <t xml:space="preserve"> - Every year, ECSACOP hosts a scientific conference that brings together participants from all over the world to share best practices and build long-lasting networks.</t>
    </r>
  </si>
  <si>
    <t>East, Central and Southern Africa College of Physicians (ECSACOP)</t>
  </si>
  <si>
    <t>Science and Tecnology, Health</t>
  </si>
  <si>
    <t>Training of medical students in the region</t>
  </si>
  <si>
    <t>Medical students</t>
  </si>
  <si>
    <t>Infectious Diseases Institute (IDI)</t>
  </si>
  <si>
    <t>https://ecsacop.org/</t>
  </si>
  <si>
    <t>info@ecsacop.org</t>
  </si>
  <si>
    <r>
      <rPr>
        <rFont val="Arial"/>
        <color rgb="FF1155CC"/>
        <sz val="9.0"/>
        <u/>
      </rPr>
      <t>Saving lives and livelihoods</t>
    </r>
    <r>
      <rPr>
        <rFont val="Arial"/>
        <color rgb="FF222222"/>
        <sz val="9.0"/>
      </rPr>
      <t>: Aims at driving millions more vaccinations by enabling the delivery and administration of vaccines and to lay the groundwork for vaccine manufacturing by focusing on human capital development to strengthen the capacity of the Africa CDC</t>
    </r>
  </si>
  <si>
    <t>Africa CDC</t>
  </si>
  <si>
    <t>Emergency preparedness and response</t>
  </si>
  <si>
    <t>The Africa Centres for Disease Control and Prevention (Africa CDC) is a continental autonomous health institution of the African Union established to support public health initiatives of Member States and strengthen the capacity of their public health institutions to detect, prevent, control and respond quickly and effectively to disease threats</t>
  </si>
  <si>
    <t xml:space="preserve"> Health sector, Environmental sector,  researchers, Policy makers,</t>
  </si>
  <si>
    <t>World Bank, USAID, UKaid, LSHTM, UNAIDS, UNECA, The global fund</t>
  </si>
  <si>
    <t>https://africacdc.org/about-us/</t>
  </si>
  <si>
    <t>africacdc@africa-union.org; Tel: +251 11 551 7700</t>
  </si>
  <si>
    <r>
      <rPr>
        <rFont val="Calibri"/>
        <color rgb="FF1155CC"/>
        <sz val="10.0"/>
        <u/>
      </rPr>
      <t>climate change</t>
    </r>
    <r>
      <rPr>
        <rFont val="Calibri"/>
        <color theme="1"/>
        <sz val="10.0"/>
      </rPr>
      <t xml:space="preserve"> - Earth Democracy is based on creating living economies that protect life on Earth and provide basic needs and economic security to all. Therefore, achieving sustainable development as it’s in Kenya’s blueprint Vision 2030, intergenerational justice, intra-generation justice, and sustainable use of resources to be addressed in all sectors of economy. In recognition of this fact, Linda Mazingira Initiative integrates and works with all stakeholders and partners to achieve environmental sustainability.</t>
    </r>
  </si>
  <si>
    <t>Linda Mazingira Initiative -Kenya</t>
  </si>
  <si>
    <t>Education empowerment, capacity building</t>
  </si>
  <si>
    <t>To create a clean and healthy environment that promotes coexistence between humans and their environment.</t>
  </si>
  <si>
    <t>People in the community,</t>
  </si>
  <si>
    <t>LMI, KFS. KEFRI</t>
  </si>
  <si>
    <t>https://lmi-kenya.org/</t>
  </si>
  <si>
    <t>abiauma@gmail.com</t>
  </si>
  <si>
    <r>
      <rPr>
        <rFont val="Calibri"/>
        <color rgb="FF1155CC"/>
        <sz val="10.0"/>
        <u/>
      </rPr>
      <t>African Carbon Monitor</t>
    </r>
    <r>
      <rPr>
        <rFont val="Calibri"/>
        <color theme="1"/>
        <sz val="10.0"/>
      </rPr>
      <t xml:space="preserve"> - Africa Carbon Monitor partners with Governments in Africa, Organizations in both Public and Private sectors, and non-governmental organizations (NGOs) to deliver net zero Partnerships. We strive to fight the Global Climate Challenge which poses enormous risks to Humans and other lives. Specifically, we design and develop models to predict these challenges and address their effects on diseases and food production processes. In strengthening health and disease modeling for public health decisions, we present effective tools for decision-making in the public and private domain and contribute to reducing disease burden as well as evaluating the potential impact of control interventions. </t>
    </r>
  </si>
  <si>
    <t>Africa Carbon Monitor</t>
  </si>
  <si>
    <t>To fight the Global Climate Challenges which poses enormous risks to Humans and other lives.</t>
  </si>
  <si>
    <t>asher.owino@acm.co.ke</t>
  </si>
  <si>
    <r>
      <rPr>
        <rFont val="Arial"/>
        <color rgb="FF1155CC"/>
        <sz val="9.0"/>
        <u/>
      </rPr>
      <t>ENBEL(Enhancing Belmont Research Action to support EU policy-making on climate change and health</t>
    </r>
    <r>
      <rPr>
        <rFont val="Arial"/>
        <color rgb="FF222222"/>
        <sz val="9.0"/>
      </rPr>
      <t>: ENBEL aims to connect health and climate change research.ENBEL brings together leaders in climate change and health research and coordinates a network of international health and climate research projects under the Belmont Forum’s Collaborative Research Action (CRA) on Climate, Environment, and Health (CEH) and EU-funded projects. The project engages with policymakers and key stakeholders at the European Union, national, and international levels, as well as in low- and middle-income countries (LMIC).</t>
    </r>
  </si>
  <si>
    <t>Aga Khan University</t>
  </si>
  <si>
    <t>Health, Environmental Affairs</t>
  </si>
  <si>
    <t>To be an autonomous, international institution of distinction, primarily serving the developing world and Muslim societies in innovative and enduring ways</t>
  </si>
  <si>
    <t>Horizon 2020, NIHR, Global Affairs Canada, Aga Khan Foundation, EU Commission, Johnson &amp; Johnson, Porticus, Simons Foundation Autism Research Initiative</t>
  </si>
  <si>
    <t>https://www.aku.edu/</t>
  </si>
  <si>
    <t>caroline.muthoni@aku.edu</t>
  </si>
  <si>
    <t>Dodoma, Tanzania</t>
  </si>
  <si>
    <r>
      <rPr>
        <color rgb="FF1155CC"/>
        <u/>
      </rPr>
      <t>Building Capacity for Resilient Food Security Project</t>
    </r>
    <r>
      <rPr/>
      <t xml:space="preserve"> -For six years, this project has provided about $5.3 million to support climate smart interventions in Tanzania. Through technical assistance from FAO, this project helps TMA improve the accuracy of weather bulletins for farmers and communicators, known as “extension officers.” With this improved information, farmers will be able to make better decisions about when to plant and harvest crops, thereby maximizing production and income.</t>
    </r>
  </si>
  <si>
    <t>Tanzannia Meteorological Authority</t>
  </si>
  <si>
    <t>Environment Affairs</t>
  </si>
  <si>
    <t xml:space="preserve"> To provide quality, reliable, and effective weather and climate services thereby contributing to the safety and socio-economic well-being of people and to the national development agenda</t>
  </si>
  <si>
    <t xml:space="preserve">People in the community, Health sector, Environmental sector, Agricultural Sector, researchers, </t>
  </si>
  <si>
    <t>USAID, FAO, US Department of Agriculture</t>
  </si>
  <si>
    <t>https://www.meteo.go.tz/</t>
  </si>
  <si>
    <t>charlesmalekela@gmail.com</t>
  </si>
  <si>
    <t>Technical University of Kenya</t>
  </si>
  <si>
    <t>To develop competent, practical and entrepreneurial graduates, promote transformative interdisciplinary research and to provide innovative solutions to problems facing Communities, Industry and Society.</t>
  </si>
  <si>
    <t>https://tukenya.ac.ke/</t>
  </si>
  <si>
    <t>Lydiaolaka@gmail.com</t>
  </si>
  <si>
    <t>Makerere University</t>
  </si>
  <si>
    <r>
      <rPr>
        <rFont val="Calibri"/>
        <color rgb="FF1155CC"/>
        <sz val="11.0"/>
        <u/>
      </rPr>
      <t>Longitudinal cohorts unit</t>
    </r>
    <r>
      <rPr>
        <rFont val="Calibri"/>
        <color theme="1"/>
        <sz val="11.0"/>
      </rPr>
      <t xml:space="preserve"> - The longitudinal cohorts unit at IDI was formed to bring all observational studies at IDI under one umbrella in order to ensure uniformity and quality of data collected,   to enforce compliance with ethical standards and to oversee adherence to standard operating procedures for analysis and publication. IDI cohorts encompass over 70,000 patients with routinely collected electronic HIV prevention care and treatment data. The cohorts cover both ART active and naïve patients and rural and urban populations. Sub-cohorts have been created to accommodate and collect additional data on special groups of interest to various research groups such as young adults, pregnant mothers, patients co-infected with tuberculosis, patients with Kaposi’s sarcoma, and patients in discordant relationships.</t>
    </r>
  </si>
  <si>
    <t>Infectious Diseases Insititute</t>
  </si>
  <si>
    <t>To strengthen health systems in Africa, with a strong emphasis on infectious diseases  , through research and capacity development.</t>
  </si>
  <si>
    <t>The U.S. President’s Emergency Plan for AIDS Relief (PEPFAR), UCSF-GIVI CFAR, US Center for Disease control and Prevention</t>
  </si>
  <si>
    <t>https://idi.mak.ac.ug/</t>
  </si>
  <si>
    <r>
      <rPr>
        <rFont val="Calibri"/>
        <color rgb="FF1155CC"/>
        <sz val="10.0"/>
        <u/>
      </rPr>
      <t>Center for Epidemiological Modelling and Analysis (CEMA)</t>
    </r>
    <r>
      <rPr>
        <rFont val="Calibri"/>
        <color theme="1"/>
        <sz val="10.0"/>
      </rPr>
      <t xml:space="preserve"> - The Center for Epidemiological Modelling and Analysis (CEMA) at the University of Nairobi brings together a multidisciplinary consortium of epidemiologists, infectious disease specialists, clinicians, mathematicians, statisticians, computer scientists and data scientists using data-driven approaches to control infectious diseases and improve health in Kenya and the African Continent. CEMA bridges disciplines across different University of Nairobi schools and the private sector to deliver timely analysis to inform policy tackle infectious diseases and improve health outcomes. Combining the speed and agility of the private sector, and rigor and astuteness of academia, CEMA aims at comprehensively addressing five “Africa Data for Health focus areas: Data Health infrastructure strengthening, Data wrangling and visualizations, Building of Data Collection Digital Tools, Applied epidemiological and mathematical modelling analysis, Data driven decision-making and policy-formulation, Data literacy for healthcare professionals and policy makers</t>
    </r>
  </si>
  <si>
    <t>UON</t>
  </si>
  <si>
    <t xml:space="preserve">Health, Agriculture, </t>
  </si>
  <si>
    <t>To provide quality university education and training and to embody the aspirations of the Kenyan people and the global community through creation, preservation, integration, transmission and utilization of knowledge</t>
  </si>
  <si>
    <t>National Research Fund, PEPFAR</t>
  </si>
  <si>
    <t>https://www.uonbi.ac.ke/</t>
  </si>
  <si>
    <t xml:space="preserve">Technical University of Kenya </t>
  </si>
  <si>
    <t>To provide technological education and training and to contribute towards the advancement of society through research and innovation</t>
  </si>
  <si>
    <r>
      <rPr>
        <rFont val="Calibri"/>
        <color rgb="FF1155CC"/>
        <sz val="10.0"/>
        <u/>
      </rPr>
      <t>One Health</t>
    </r>
    <r>
      <rPr>
        <rFont val="Calibri"/>
        <color theme="1"/>
        <sz val="10.0"/>
      </rPr>
      <t xml:space="preserve"> - The One-Health Unit is an interdisciplinary and transdisciplinary Unit, that operates independently to the Directorates due to its nature, but collaborates closely with each of AHRI’s Directorate. We do basic health research, translational research and operational research. The three cornerstones of research are 1) zoonotic diseases with emphasis on BTB, Brucellosis, Rift Valley Fever, Rabies, Q-Fever and Co-Mers, 2) integrated human-animal health surveillance and control strategies, and 3) the role of wildlife and the environment in public health. Improving the health and well-being of pastoral communities and their livestock has been a strong focus of the unit, with direct participation of local communities. We collaborate nationally and internationally with other research institutions, universities, animal health institutions (domestic and wildlife), and public health institutions.</t>
    </r>
  </si>
  <si>
    <t>Armauer Hansen Research Institute</t>
  </si>
  <si>
    <t>To improve medical care; health and wellbeing of the public by generating and delivering scientific evidence, developing new tools and methods through biomedical, clinical and translational research, and to serve as a hub for technology transfer and capacity building in medical research and training</t>
  </si>
  <si>
    <t>NORAD, SIDA, MOH ETHIOPIA, CDC funded</t>
  </si>
  <si>
    <t>https://ahri.gov.et/</t>
  </si>
  <si>
    <r>
      <rPr>
        <rFont val="Calibri"/>
        <color rgb="FF1155CC"/>
        <sz val="10.0"/>
        <u/>
      </rPr>
      <t>Climate Change</t>
    </r>
    <r>
      <rPr>
        <rFont val="Calibri"/>
        <color theme="1"/>
        <sz val="10.0"/>
      </rPr>
      <t xml:space="preserve"> - As essential members of the primary health workforce, Living Goods-supported CHWs in Burkina Faso, Kenya, and Uganda are already playing a critical role in addressing the effects of climate change by building community resilience and mitigating health impacts on last mile communities.  CHWs provide health education and promotion on issues including nutrition, and water, sanitation, and hygiene (WASH); assess, treat, and refer children under age 5 for malaria, diarrhea, and pneumonia; deliver essential health services, including SRH services, and contribute significantly to strengthening health systems.</t>
    </r>
  </si>
  <si>
    <t>Living goods</t>
  </si>
  <si>
    <t>To save lives at scale by supporting digitally empowered community health workers who deliver care on call–making it easy for families in need to get the care they need.</t>
  </si>
  <si>
    <t>brac, care, medic mobile, psi, Skoll Foundation, Virgin Unite, ELMA, CIFF, The Bridgespan Group,  Children's Investment Fund Foundation, Omidyar Network, the Mulago Foundation, Jasmine Social Investments, the Peery Foundation, Bill &amp; Melinda Gates Foundation</t>
  </si>
  <si>
    <t>https://livinggoods.org/</t>
  </si>
  <si>
    <r>
      <rPr>
        <rFont val="Calibri"/>
        <color rgb="FF1155CC"/>
        <sz val="11.0"/>
        <u/>
      </rPr>
      <t>Infectious and Communicable Disease</t>
    </r>
    <r>
      <rPr>
        <rFont val="Calibri"/>
        <color theme="1"/>
        <sz val="11.0"/>
      </rPr>
      <t xml:space="preserve"> - the Ethiopia Global Infectious Disease (GID) training grant is a 5-year project that aims to strengthen research capacity in Ethiopia in the area of childhood infectious diseases and nutrition. This grant is jointly led by Addis Continental Institute of Public Health (ACIPH) and Harvard T.H. Chan School of Public Health in the United States. The program provides research training to junior- and mid-level researchers and health college faculty in substantive areas of pediatric infectious diseases, epidemiological methods, implementation science, and in career advancement areas.</t>
    </r>
  </si>
  <si>
    <t>Addis Continental Institute of Public Health</t>
  </si>
  <si>
    <t>Conduct training programs to enhance performance in health services and program management as well as support evidence-based practice by conducting research and monitoring and evaluation activities.</t>
  </si>
  <si>
    <t xml:space="preserve">USAID/PMI,  Fogarty International Center, U.S. National Institutes of Health, </t>
  </si>
  <si>
    <t>https://addiscontinental.edu.et/</t>
  </si>
  <si>
    <r>
      <rPr>
        <rFont val="Calibri"/>
        <color rgb="FF1155CC"/>
        <sz val="11.0"/>
        <u/>
      </rPr>
      <t>Heimann Project</t>
    </r>
    <r>
      <rPr>
        <rFont val="Calibri"/>
        <color theme="1"/>
        <sz val="11.0"/>
      </rPr>
      <t xml:space="preserve"> - At EHAG, the HEIMAN project is using multi-methods to quantify the impacts of personal heat exposure on maternal and neonatal health and wellbeing in rural Kenya and to generate evidence that will inform interventions to protect against the adverse health impacts of climate change heat exposure.</t>
    </r>
  </si>
  <si>
    <t>Africa International University</t>
  </si>
  <si>
    <t>Gender, Governance, Health, Environmental Affairs</t>
  </si>
  <si>
    <t>To educate Christ-centred leaders for the transformation of God’s people and the world through innovative programmes, research, and community engagement.</t>
  </si>
  <si>
    <t>People in the community, Health sector, Environmental sector, , researchers, Policy makers,</t>
  </si>
  <si>
    <t>Medical Research Foundation/UK, World Vision</t>
  </si>
  <si>
    <t>https://www.aiu.ac.ke/</t>
  </si>
  <si>
    <t>skmucheke1930@gmail.com</t>
  </si>
  <si>
    <t>Africa Climate Change Resilience Alliance (ACCRA)Climate and Development Knowledge Network</t>
  </si>
  <si>
    <r>
      <rPr>
        <rFont val="Arial"/>
        <color rgb="FF1155CC"/>
        <u/>
      </rPr>
      <t>Africa Regional Resilience Hub</t>
    </r>
    <r>
      <rPr>
        <rFont val="Arial"/>
      </rPr>
      <t xml:space="preserve"> - The Resilience Hub is an inclusive virtual and physical space to mobilise action on resilience and adaptation at the United Nations Framework Convention on Climate Change (UNFCCC) Conference of the Parties (COPs) and beyond. The Regional Hubs ensure that the best practices and perspectives of those most affected by the climate crisis are amplified and increasingly drive the agenda of the annual COPs. This year, nine key themes will shape the Resilience Hub’s narrative and programming. Each theme is led by a small group of organisations and experts across sectors and fields. The Regional Hubs play a crucial role in ensuring the voices and perspectives of traditionally under-represented communities are amplified and heard on the global stage. The Africa Regional Resilience Hub is led by South South North (SSN) with collaboration from Slum Dwellers International (SDI). The Hub is delivering a programme of in-person and virtual engagements to bring local voices to the global stage from May to November 2023.</t>
    </r>
  </si>
  <si>
    <t>The Africa Climate Change Resilience Alliance (ACCRA)</t>
  </si>
  <si>
    <t>agriculture, food security, residence</t>
  </si>
  <si>
    <t>Gender, Health, Agriculture, WASH, Capacity development, Finance,</t>
  </si>
  <si>
    <t>It is a consortium that works to increase governments’ and development actors’ use of evidence in designing and implementing humanitarian and development interventions to increase poor and vulnerable communities’ adaptive capacity.</t>
  </si>
  <si>
    <t>Researchers, policymakers, people</t>
  </si>
  <si>
    <t>Foreign, Commonwealth &amp; Development Office (FCDO)</t>
  </si>
  <si>
    <t>https://cdkn.org/node/15545</t>
  </si>
  <si>
    <t>Boston, United States of America</t>
  </si>
  <si>
    <r>
      <rPr>
        <rFont val="Arial"/>
        <color rgb="FF1155CC"/>
        <u/>
      </rPr>
      <t>Multi Country Study</t>
    </r>
    <r>
      <rPr>
        <rFont val="Arial"/>
      </rPr>
      <t xml:space="preserve"> - This multicountry study will evaluate whether changes in mortality are associated with changes in ambient NO2 and PM2.5 levels before, during, and after the lockdown and disentangle the short-term effects of NO2 versus PM2.5 on mortality. The analysis will be conducted in four countries: China, Germany, Italy, and the United States.
 </t>
    </r>
  </si>
  <si>
    <t>Health Effects Institute (HEI)</t>
  </si>
  <si>
    <t>air quality, public health</t>
  </si>
  <si>
    <t>Agriculture, Climate Change</t>
  </si>
  <si>
    <t>Assessing global state of air as well as the effects on human health</t>
  </si>
  <si>
    <t>environmental and occupational health professionals</t>
  </si>
  <si>
    <t>U.S. Environmental Protection Agency, 
BMW of North America, LLCCaterpillar Inc. , Cummins Inc. , Daimler AG, Detroit Diesel Corporation, Ford Motor Company, General Motors Corporation, Hino Motors Ltd. , American Honda Motor Company Inc. , Hyundai America Technical Center Inc., Isuzu Motors Ltd., Jaguar Land Rover North America LLC, John Deere and Company, KIA Motors America Inc. , Mazda Motor Corporation, Mitsubishi Motors Corporation, Nissan Motor Company Ltd, North American Subaru Inc, PACCAR Inc. , Stellantis, Toyota Motor Corporation. Volkswagen of America Inc. , Volvo Cars of North America LLC, Volvo Powertrain North America,     American Petroleum Institute, Children's Investment Fund Foundation, Clean Air Fund, ConocoPhillips, ExxonMobil</t>
  </si>
  <si>
    <t>www.heienergy.org</t>
  </si>
  <si>
    <t>VNthusi@healtheffects.org</t>
  </si>
  <si>
    <r>
      <rPr>
        <rFont val="Arial"/>
        <color rgb="FF1155CC"/>
        <sz val="9.0"/>
        <u/>
      </rPr>
      <t>Rehabilitation</t>
    </r>
    <r>
      <rPr>
        <rFont val="Arial"/>
        <color rgb="FF222222"/>
        <sz val="9.0"/>
      </rPr>
      <t xml:space="preserve"> - Our community has started to see the changes since we became active in increasing security in the area. No more robbing, snatching mugging, raping, harassment or any criminal activity is taking place in our area. The news of our work spread to the crime officers who now point to us as an example of what can be done. In turn, demonstrating how we were able to create good relationships with both police and residents through community dialogue. Through changing faces competition under the public space network we showed that we can have spaces where we have successfully engaged the local community to remove the rubbish. And it's good to share knowledge and compete with other youth projects in our county. Our village is near the biggest dumpsite in Dandora where air pollution is a big problem. So we are trying to extend our project to make more green space and plant more Bamboo trees so that we can breathe fresh air. We have started piloting within our society new initiatives to help people stop pollution and we have engaged many young people here in the slum which is where the river pollution noticeably increases. For example, due to a lack of pit latrines, we're looking to build septic tanks along the river to avoid human waste entering it.  Meanwhile, we are trying our best to fight plastic pollution entering our Oceans, since all of the water bodies run there. Next up we're looking to extend our work to cover two more kilometers of river restoration. We hope to be able to buy a stone crusher machine since we have a lot of stones in the river. With this, we can generate some income and with that campaign for more river restoration.</t>
    </r>
  </si>
  <si>
    <t>Komb Green Solutions</t>
  </si>
  <si>
    <t>Environmental affairs</t>
  </si>
  <si>
    <t>health</t>
  </si>
  <si>
    <t>To rehabilitate the Nairobi River and reclaiming the riparian land around it</t>
  </si>
  <si>
    <t xml:space="preserve">Population Matters, Muungano wa Wanavijiji </t>
  </si>
  <si>
    <t>https://www.linkedin.com/in/komb-green-solutions-210aab198?originalSubdomain=ke</t>
  </si>
  <si>
    <r>
      <rPr>
        <rFont val="Arial"/>
        <color rgb="FF1155CC"/>
        <sz val="9.0"/>
        <u/>
      </rPr>
      <t xml:space="preserve"> Green Entrepreneurs program</t>
    </r>
    <r>
      <rPr>
        <rFont val="Arial"/>
        <color rgb="FF222222"/>
        <sz val="9.0"/>
      </rPr>
      <t xml:space="preserve"> - Our Green Entrepreneurs program seeks to expose over 5000 young people (university students, young graduates job seekers, and emerging entrepreneurs) in Kenya to practical and innovative employability skills and opportunities that come with environment-related sustainable development goals. The focus will be on the following competencies: 1) match-making with innovative skills through environmentally-conscious apprenticeships, job placements, entrepreneurship training, and, business coaching, 2) build capacity to contribute to and benefit from green growth, just transition and green economy initiatives, and 3) provide a forum to exchange views, share experiences and learn from best practices.</t>
    </r>
  </si>
  <si>
    <t xml:space="preserve">ECAS Institute </t>
  </si>
  <si>
    <t>Agriculture, Natural Resources, Green Economy, Energy, Capacity building</t>
  </si>
  <si>
    <t>Providing higher education to persons suitably qualified for and capable of benefiting from it.</t>
  </si>
  <si>
    <t>The green climate fund</t>
  </si>
  <si>
    <t>https://ecasiafrica.org/</t>
  </si>
  <si>
    <t>Jacob@ecasiafrica.org</t>
  </si>
  <si>
    <r>
      <rPr>
        <rFont val="Arial"/>
        <color rgb="FF1155CC"/>
        <sz val="9.0"/>
        <u/>
      </rPr>
      <t>Kenya Climate Change and Health Strategy, 2023 - 2027,</t>
    </r>
    <r>
      <rPr>
        <rFont val="Arial"/>
        <color rgb="FF222222"/>
        <sz val="9.0"/>
      </rPr>
      <t xml:space="preserve"> - At COP28's dedicated event on Climate Change and Health, Kenya showcased a proactive commitment to combatting climate change with the unveiling of its groundbreaking strategy. The First Kenya Climate Change and Health Strategy, 2023 - 2027, took center stage, aligning climate action with health objectives. The urgency of addressing global health impacts, with keen focus on vulnerable populations was emphasized. The session highlighted the imperative of cross-sector cooperation and partnership with environment, energy, water, agriculture for effective implementation. The event concluded with a call for global stakeholders to support transparent approaches, underlining the commitment to Climate Change and Health funding in alignment with global agreements. This narrative aims to influence policy by placing health at the forefront of climate actions during COP28, recognizing health as the human face of climate change.</t>
    </r>
  </si>
  <si>
    <t>MOH</t>
  </si>
  <si>
    <t>Positioning itself as a national asset in the facilitation of lifelong learning.</t>
  </si>
  <si>
    <t>GOK, The United States, PEPFAR, Global fund to fight AIDS, Malaria, TB</t>
  </si>
  <si>
    <t>https://www.health.go.ke/</t>
  </si>
  <si>
    <r>
      <rPr>
        <rFont val="Arial"/>
        <color rgb="FF1155CC"/>
        <sz val="9.0"/>
        <u/>
      </rPr>
      <t>Development of climate proofing toolkit</t>
    </r>
    <r>
      <rPr>
        <rFont val="Arial"/>
        <color rgb="FF222222"/>
        <sz val="9.0"/>
      </rPr>
      <t xml:space="preserve"> - The overall goal of the toolkit is to ensure that climate-related risks and impacts are factored in the design, construction, location and operation of current and future basic urban infrastructure. The toolkit outlines current capacity gaps and proposes specific actions for climate-resilient infrastructure (planning, designing, building and operating) that anticipates, prepares for and adapts to changing climate conditions. The toolkit’s development was guided by current thinking on the anticipated climate change impacts on basic urban infrastructure, UN-Habitat’s own learning and experiences gained in climate change-related programmes, and the experiences and practices of other development partners</t>
    </r>
  </si>
  <si>
    <t>Research on Environment and Development Planning Consultants Ltd</t>
  </si>
  <si>
    <t>Health, Water and Sanitation, Capacity Building, Energy, Finance</t>
  </si>
  <si>
    <t>Developing its information and communication technology infrastructure as the driving force for the education of more people, more rapidly and the improvement of efficiency and academic quality in order to advance community and national development</t>
  </si>
  <si>
    <t xml:space="preserve"> Health sector, Environmental sector, researchers, Policy makers,</t>
  </si>
  <si>
    <t>UN Habitat, Asian Development Bank, World Bank Group, African Development bank group, OECD, UN Environment, UNITAR, IPCC, IISD, DANIDA, GIZ, IIED, Stockholm Environment Institute, IUCN, Oxfam</t>
  </si>
  <si>
    <t>https://redplanconsultants.org/</t>
  </si>
  <si>
    <r>
      <rPr>
        <rFont val="Arial"/>
        <color rgb="FF1155CC"/>
        <sz val="9.0"/>
        <u/>
      </rPr>
      <t>Healthy Futures Project</t>
    </r>
    <r>
      <rPr>
        <rFont val="Arial"/>
        <color rgb="FF222222"/>
        <sz val="9.0"/>
      </rPr>
      <t xml:space="preserve"> - This project aims to develop a basis for anticipating future environmental changes and their impacts on these diseases and to develop the capacity of health and veterinary services to respond to early warnings of future outbreaks.</t>
    </r>
  </si>
  <si>
    <t>UNiversity of Rwanda</t>
  </si>
  <si>
    <t>Agriculture, Sustainable Development, Environmental Affairs, Governance,  Urbanisation, Health, Energy, Education, Transport and Logistics</t>
  </si>
  <si>
    <t>To support the development of Rwanda by discovering and advancing knowledge, committed to the highest standards of academic excellence , where students are prepared for lives of service, leadership and solutions.</t>
  </si>
  <si>
    <t>Government of Rwanda,Government of Sweden, Rwanda Environment Management, SEI</t>
  </si>
  <si>
    <t>https://ur.ac.rw/?-About-UR-</t>
  </si>
  <si>
    <r>
      <rPr>
        <rFont val="Calibri"/>
        <color rgb="FF1155CC"/>
        <u/>
      </rPr>
      <t>The Agricultural Policy Research in Africa (APRA)</t>
    </r>
    <r>
      <rPr>
        <rFont val="Calibri"/>
      </rPr>
      <t>: APRA aims to produce new information and insights into different pathways to agricultural commercialization to assess their impacts and outcomes on rural poverty, women’s and girl’s empowerment, and food and nutrition security in Sub-Saharan Africa. The Consortium has four interlinked objectives: Generating high-quality evidence on pathways to agricultural commercialization in Africa, using a rigorous mix of quantitative and qualitative methods.</t>
    </r>
  </si>
  <si>
    <t>Centre for Africa Bio-Enterprenuership (CABE)</t>
  </si>
  <si>
    <t>To enhance the skills  of smallholders farmers, women and youth agri-preneurs in Africa and beyond.</t>
  </si>
  <si>
    <t xml:space="preserve">People in the community,  Environmental sector, Agricultural Sector, researchers, </t>
  </si>
  <si>
    <t>UK Department for International Development (DFID), Partnership for African Social and Governance Research – PASGR</t>
  </si>
  <si>
    <t>https://www.cabe-africa.org/</t>
  </si>
  <si>
    <t>Makueni, Kenya</t>
  </si>
  <si>
    <r>
      <rPr>
        <rFont val="Calibri"/>
        <color rgb="FF1155CC"/>
        <u/>
      </rPr>
      <t>PHYTODEPURATION FOR WOTE LEVEL V HOSPITAL LAGOONS</t>
    </r>
    <r>
      <rPr>
        <rFont val="Calibri"/>
      </rPr>
      <t>: The Department of Environment and Climate Change has commenced a Phytodepuration process, also known as a natural treatment technique for the County Referral Hospital wastewater lagoons, located near Shimo estate, Wote town. This treatment involves the planting of bamboo along the lagoons’ downward flow stream to act as a bio-filter of remnant toxins before the water is released to the nearby community for tree seedlings propagation and arrowroot cultivation.</t>
    </r>
  </si>
  <si>
    <t>Wote Municipality</t>
  </si>
  <si>
    <t>Agriculture, , Health,</t>
  </si>
  <si>
    <t>ICT, Infrastructure, Environmental affairs, Trade and Tourism, Legal affairs, Devolution, Finance, Social Services</t>
  </si>
  <si>
    <t>To provide efficient, affordable and reliable infrastructure for sustainable economic growth and development</t>
  </si>
  <si>
    <t xml:space="preserve">GOK, </t>
  </si>
  <si>
    <t>https://makueni.go.ke/wote-municipality/</t>
  </si>
  <si>
    <r>
      <rPr>
        <rFont val="Calibri"/>
        <color rgb="FF1155CC"/>
        <u/>
      </rPr>
      <t>Climate change and health: Climate change and health:</t>
    </r>
    <r>
      <rPr>
        <rFont val="Calibri"/>
      </rPr>
      <t xml:space="preserve"> By improving health through climate resilient health systems. The focus of the PACJA strategy is to advocate for and strengthen the capacity of health systems at all levels to maintain their essential functions before, during, and after the climate-induced crisis. Enhanced Climate Change and Health governance: PACJA will build the capacity of Civil Society organizations to hold duty-bearers accountable. The aim will be to ensure CSOs can monitor, learn, and document key governance processes and results. Transparency and Accountability: This outcome is anchored around advocacy for investments that ensure pandemic recovery, health financing, WASH financing, and clean energy is done in Programmes and services that aim to equitably realize those health rights and ensure that realization of these rights is embedded in the governments’ international commitments.</t>
    </r>
  </si>
  <si>
    <t>PanAfrican Climate Justice Alliance (PACJA</t>
  </si>
  <si>
    <t>To develop and promote pro-poor development and equity-based positions relevant for Africa in the international climate change dialogues, interventions and related processes</t>
  </si>
  <si>
    <t>researchers, policy makers, peoples</t>
  </si>
  <si>
    <t>Dutch Ministry of Foreign Affairs, IKI, WWF</t>
  </si>
  <si>
    <t>info@pacja.org</t>
  </si>
  <si>
    <t>`+254 710106683</t>
  </si>
  <si>
    <r>
      <rPr>
        <rFont val="Calibri"/>
        <color rgb="FF1155CC"/>
        <u/>
      </rPr>
      <t xml:space="preserve">Planetary Health in Sub-Saharan Africa: </t>
    </r>
    <r>
      <rPr>
        <rFont val="Calibri"/>
      </rPr>
      <t>seeks to provide evidence for decision-makers in Kenya to action the climate agenda and inform policy packages around health priorities that align with climate change. This will be important in raising public awareness of health impacts of climate change and the implementation of appropriate measures for surveillance and monitoring of climate change-related diseases to enhance health early warning systems.</t>
    </r>
  </si>
  <si>
    <t>AFIDEP</t>
  </si>
  <si>
    <t>public health and the environment</t>
  </si>
  <si>
    <t>Working to bridge the gaps between research, policy and practice by synthesizing and translating research on population change, public health and the environment.</t>
  </si>
  <si>
    <t xml:space="preserve">Counterpart International, Global Health Corps, International Development Research Centre (IDRC),  National Institute of Health Research (NIHR), Norwegian Agency for Development Cooperation (NORAD), UK Department for International Development (DfID), United Nations Population Fund (UNFPA), United States Agency for International Development (USAID), The Blue Hills Donor Advised Fund, The Norwegian Embassy in Malawi/The Norwegian Ministry of Foreign Affairs, The Bill &amp; Melinda Gates Foundation, The William and Flora Hewlett Foundation
</t>
  </si>
  <si>
    <t>https://www.afidep.org/</t>
  </si>
  <si>
    <t>violet.murunga@afidep.org</t>
  </si>
  <si>
    <r>
      <rPr>
        <rFont val="Calibri"/>
        <color rgb="FF1155CC"/>
        <u/>
      </rPr>
      <t>Re-addressing equity through evidence–driven COVID-19 recovery planning:</t>
    </r>
    <r>
      <rPr>
        <rFont val="Calibri"/>
      </rPr>
      <t xml:space="preserve"> There is increasing consciousness that the COVID-19 pandemic coexists and interacts with other risks, especially climate change, through overlapping social processes and conditions that underpin vulnerabilities. The African continent is of particular focus due to its disproportionate vulnerability to the pandemic and climate change exacerbated by inherent inequalities. African Governments have made commendable efforts towards managing the pandemic even though these efforts have been widely characterised by emergency reaction and replications from elsewhere. As efforts shift from the emergency response to longer term management and recovery planning, the continent is experiencing a key gap in the use of scientific evidence to inform more integrated and inclusive plans for the pandemic and existing shocks such as climate change.</t>
    </r>
  </si>
  <si>
    <t>Africa research and Impact network</t>
  </si>
  <si>
    <t xml:space="preserve">There is increasing consciousness that the COVID-19 pandemic coexists and interacts with other risks,especially climate change, through overlapping social processes and conditions that underpin vulnerabilities . The African continent is of particular focus due to its disproportionate vulnerability to the pandemic and climate change exacerbated by inherent inequalities </t>
  </si>
  <si>
    <t>Reseachers, policy makers and people</t>
  </si>
  <si>
    <t>IDRC, Afidep</t>
  </si>
  <si>
    <t>info@arin-africa.org</t>
  </si>
  <si>
    <t>+254746130873</t>
  </si>
  <si>
    <r>
      <rPr>
        <rFont val="Calibri"/>
        <color rgb="FF1155CC"/>
        <u/>
      </rPr>
      <t>Climate Launch Pad</t>
    </r>
    <r>
      <rPr>
        <rFont val="Calibri"/>
      </rPr>
      <t xml:space="preserve"> - ClimateLaunchpad is the world’s largest green business ideas competition. Our mission is to unlock the world’s cleantech potential that addresses climate change. The competition creates a stage for those ideas. </t>
    </r>
  </si>
  <si>
    <t xml:space="preserve">Kenya Climate Innovation Centre </t>
  </si>
  <si>
    <t>Innovation</t>
  </si>
  <si>
    <t>Research, Finance, Capacity Building, Agriculture</t>
  </si>
  <si>
    <t>KCIC intends to create project plans and roadmaps around the health nexus, but will also share documentation on the KCIC model on mitigating climate change within the health sector</t>
  </si>
  <si>
    <t>World Bank, UKaid, DANIDA</t>
  </si>
  <si>
    <t>https://www.kenyacic.org/</t>
  </si>
  <si>
    <t xml:space="preserve">+254 703 034 701/03 </t>
  </si>
  <si>
    <t>Transparency and Accountability: This outcome is anchored around advocacy for investments that ensure pandemic recovery, health financing, WASH financing and clean energy is done in Programmes and services that aim to equitably realize those health rights and ensure that realization of these rights is embedded in the governments’ international commitments.</t>
  </si>
  <si>
    <t>DaleAgro</t>
  </si>
  <si>
    <t>At DaleAgro, we understand the interconnectivity between climate change and health outcomes, and we offer consulting services that are designed to address this nexus Our team of experts is committed to leading the way in promoting sustainable healthcare practices. We focus on reducing the carbon footprint of the healthcare industry by providing innovative solutions to support the transition towards renewable energy sources and sustainable healthcare infrastructure</t>
  </si>
  <si>
    <t>ClimSec-Africa, CJRFA, GIZ-AUDA-NEPAD, Safaricom Plc, Porticus,, Council of Governors &amp; DFID, Trade Mark East Africa, United Nations Environmental Programme, African Development Bank (AfDB),</t>
  </si>
  <si>
    <t>https://daleagro.com/</t>
  </si>
  <si>
    <t>0716719088 Marlon Sukura
Dr. Evans Kituyi</t>
  </si>
  <si>
    <t>climate change</t>
  </si>
  <si>
    <r>
      <rPr>
        <rFont val="Calibri"/>
        <color rgb="FF1155CC"/>
        <u/>
      </rPr>
      <t>EU- UNEP Africa Low Emissions Development Project</t>
    </r>
    <r>
      <rPr>
        <rFont val="Calibri"/>
      </rPr>
      <t>: UNEP worked with seven countries to demonstrate empirically how NDCs implementation through amalgamating mitigation and adaptation actions can unlock both climate / environmental benefits and socioeconomic dividends, simultaneously. This work also shows countries how they can leverage analytical tools to forecast the long-term climate (change) and socioeconomic impacts of alternative NDCs implementation trajectories. And by this, ensure policies prioritise investment areas that maximise both climate and socioeconomic benefits.</t>
    </r>
  </si>
  <si>
    <t>UNEP, Africa</t>
  </si>
  <si>
    <t>Gender, Youth and Education, Sustainable Development, Green Economy, Energy, Governance</t>
  </si>
  <si>
    <t>UNEP supports African countries to put in place a structure for implementing their climate action commitments – popularly known as Nationally Determined Contributions (NDCs) in a manner that meets leading socioeconomic priorities – food security, creation of income and enterprise opportunities for the youth and economic expansion.</t>
  </si>
  <si>
    <t>The Environment Fund, UN Regular Budget , GEF, GCF, EU Commission, UN Family, Multilateral Fund,</t>
  </si>
  <si>
    <t>https://www.unep.org/regions/africa</t>
  </si>
  <si>
    <t>communication.roa@unep.org</t>
  </si>
  <si>
    <t>Climate Network Africa</t>
  </si>
  <si>
    <t>To lobby and advocate for relevant policy changes on climate change related issues in Africa</t>
  </si>
  <si>
    <t xml:space="preserve"> Environmental sector, Agricultural Sector, researchers, Policy makers,</t>
  </si>
  <si>
    <t>gakumu@yahoo.com;(254) 386-4040</t>
  </si>
  <si>
    <r>
      <rPr>
        <rFont val="Calibri"/>
        <color rgb="FF1155CC"/>
        <sz val="10.0"/>
        <u/>
      </rPr>
      <t>CR4D</t>
    </r>
    <r>
      <rPr>
        <rFont val="Calibri"/>
        <color theme="1"/>
        <sz val="10.0"/>
      </rPr>
      <t xml:space="preserve"> - The CR4D initiative was launched to strengthen links between climate science research and climate information needs in support development planning in Africa. CR4D is an African-led initiative supported by partnership between African Climate Policy Center (ACPC) of United Nations Economic Commission for Africa (UNECA), African Ministerial Conference on Meteorology (AMCOMET), World Meteorological Organization (WMO), and Global Framework for Climate Services (GFCS). CR4D is the outcome of the African Climate Conference 2013 (ACC-2013), which was held in Arusha, Tanzania</t>
    </r>
  </si>
  <si>
    <t>United Nations Economic Commission for Africa (UNECA)</t>
  </si>
  <si>
    <t>Economic Development, Gender equality, Social Impact, Trade, Technology</t>
  </si>
  <si>
    <t>Supports the efficient management of natural resource endowments; reducing the negative impacts of climate change by moving towards green transitions and climate-resilient development and harnessing new technologies in the context of sustainable development.</t>
  </si>
  <si>
    <t>Environmental sector, researchers, Policy makers,</t>
  </si>
  <si>
    <t>Foreign, Commonwealth and Development Office, Africa Regional Division (ARD) and the Research and Evidence Division (RED)</t>
  </si>
  <si>
    <t>https://www.uneca.org/</t>
  </si>
  <si>
    <r>
      <rPr>
        <rFont val="Calibri"/>
        <color rgb="FF1155CC"/>
        <sz val="10.0"/>
        <u/>
      </rPr>
      <t>Green Recovery</t>
    </r>
    <r>
      <rPr>
        <rFont val="Calibri"/>
        <color theme="1"/>
        <sz val="10.0"/>
      </rPr>
      <t xml:space="preserve"> - The recent COVID-19 crisis, principally a zoonotic disease spill-over which was instigated by the world’s increasingly disrupted relationship with nature, is but another wake-up call to the world. The call for ‘Green Recovery’ and ‘Building Forward Better’ is a sign that indeed the world, including Africa, is increasingly aware of the need to define and adopt development trajectories that do not jeopardize our long term planetary health. Building on this momentum, WWF has built up a partnership with various key organizations around the development and implementation of tangible green recovery policy briefs and action plans.</t>
    </r>
  </si>
  <si>
    <t>World Wildlife Fund Africa</t>
  </si>
  <si>
    <t>Agriculture, biodiversity</t>
  </si>
  <si>
    <t>Environmental Affairs, Public engagement and Mobilisation, Energy, Agriculture, Health</t>
  </si>
  <si>
    <t>To stop degradation of our planet's natural environment and build a future in which humans live in harmony with nature.</t>
  </si>
  <si>
    <t xml:space="preserve"> Health sector, Environmental sector, Agricultural Sector, researchers, Policy makers,</t>
  </si>
  <si>
    <t>AU, AUDA-NEPAD, FCDO, Norad, Green Climate Fund for Heritage Colombia, World bank, DFID, USAID, Foreign, Common wealth and Development Office,</t>
  </si>
  <si>
    <t>https://africa.panda.org/about/who_we_are/</t>
  </si>
  <si>
    <r>
      <rPr>
        <rFont val="Calibri"/>
        <color rgb="FF1155CC"/>
        <sz val="10.0"/>
        <u/>
      </rPr>
      <t>Climate Justice</t>
    </r>
    <r>
      <rPr>
        <rFont val="Calibri"/>
        <color theme="1"/>
        <sz val="10.0"/>
      </rPr>
      <t xml:space="preserve"> - Rich countries and corporations are largely responsible for climate change. But people living in poverty, who have done little to cause the climate problem, bear the brunt of its effects. They often live in vulnerable places such as flood plains, slums or areas decimated by drought. Climate justice means ensuring that people who are suffering get support and compensation. People must adapt and build resilient livelihoods in the countryside as well as in cities. Making sure smallholder farmers have control over their food sources and way of life is vital. Fairer distribution of land and resources is needed, as well as better access for women, indigenous peoples, young people and other excluded groups. We must also promote sustainable agroecological agriculture and support smallholder farmers.</t>
    </r>
  </si>
  <si>
    <t>Action Aid International</t>
  </si>
  <si>
    <t>Sustainable Development</t>
  </si>
  <si>
    <t>Women Rights, Social Justice, Politics, Economics, Emergencies</t>
  </si>
  <si>
    <t>To advance for women and communities living in poverty and exclusion to secure sustainable and resilient livelihoods to disasters and climate change.</t>
  </si>
  <si>
    <t>DANIDA, Global Fund, EU Commission, ActionAid International Secretariat, Governments of Italy, Ireland, Indonesia, India, Greece, France, Denmark, Brazil, Australia, USA, UK, Vietnam, The Netherlands, Thailand, Sweden, South Africa, Nigeria</t>
  </si>
  <si>
    <t>https://actionaid.org/</t>
  </si>
  <si>
    <t>UN</t>
  </si>
  <si>
    <r>
      <rPr>
        <rFont val="Arial"/>
        <color rgb="FF1155CC"/>
        <sz val="9.0"/>
        <u/>
      </rPr>
      <t>WHO-WMO Implementation Plan for Advancing Climate, Environment, and Health Science and Services 2023-2033</t>
    </r>
    <r>
      <rPr>
        <rFont val="Arial"/>
        <color rgb="FF222222"/>
        <sz val="9.0"/>
      </rPr>
      <t>: outlines innovative approaches, sustained mechanisms, and engagement opportunities for delivering demand-driven climate science and services for health protection. This Plan operationalizes the objectives of the WHO-WMO Collaboration Framework on Climate, Environment and Health (2018), the Cg-18 Resolution 33 on Advancing Integrated Health Services, and the WHO-WMO Health Environment and Climate Science to Services Master Plan 2019-23.</t>
    </r>
  </si>
  <si>
    <t xml:space="preserve">World Metrological Organisation </t>
  </si>
  <si>
    <t>WMO provides world leadership and expertise in international cooperation in the delivery and use of high-quality, authoritative weather, climate, hydrological and related environmental services by its Members, for the improvement of the well-being of societies of all nations.</t>
  </si>
  <si>
    <t xml:space="preserve">regional </t>
  </si>
  <si>
    <t xml:space="preserve">Environmental sector,  researchers, </t>
  </si>
  <si>
    <t xml:space="preserve">Korea Meteorological Administration,  Foreign  Commonwealth &amp; Development Office (UK), Adaptation Fund, World Bank, USAID, European Union, African Development Bank, Environment and Climate Change Canada, Swiss Agency for Development and Cooperation,  Climate Risk &amp; Early Warning Systems (CREWS) Initiative, </t>
  </si>
  <si>
    <t>https://wmo.int/</t>
  </si>
  <si>
    <t xml:space="preserve">Addis Ababa, Ethiopia, </t>
  </si>
  <si>
    <r>
      <rPr>
        <rFont val="Arial"/>
        <color rgb="FF1155CC"/>
        <sz val="9.0"/>
        <u/>
      </rPr>
      <t>Climate Resilience</t>
    </r>
    <r>
      <rPr>
        <rFont val="Arial"/>
        <color rgb="FF222222"/>
        <sz val="9.0"/>
      </rPr>
      <t>: Accelerating adaptation action and support for vulnerable people by working with governments, multilateral institutions communities, and other partners</t>
    </r>
  </si>
  <si>
    <t>World Resources Institute Africa</t>
  </si>
  <si>
    <t xml:space="preserve">To stabilize the climate while meeting people’s needs and protecting nature. We work with policymakers, businesses, civil society and others to significantly reduce greenhouse gas emissions and support communities in building resilience to the impacts of climate change.
</t>
  </si>
  <si>
    <t>Bezos Earth Fund, Danida, Global Environment Facility Climate Change Mitigation Unit,IKEA Foundation, Royal Norwegian Ministry of Climate and Environment, USAID,  Federal Ministry for the Environment, Nature Conservation and Nuclear Safety of Germany, Department for Business, Energy, and Industrial Stategy of the United Kingdom</t>
  </si>
  <si>
    <t>https://www.wri.org/wri-africa</t>
  </si>
  <si>
    <r>
      <rPr>
        <rFont val="Calibri"/>
        <color rgb="FF1155CC"/>
        <sz val="11.0"/>
        <u/>
      </rPr>
      <t>Climate Change</t>
    </r>
    <r>
      <rPr>
        <rFont val="Calibri"/>
        <color theme="1"/>
        <sz val="11.0"/>
      </rPr>
      <t xml:space="preserve"> - AWF works with governments and communities to ensure the sustainable management of Africa’s forests, like the Congo Basin, to conserve wildlife habitats, while also protecting water towers and enhancing forest carbon stocks. Through the U.N. Programme on Reducing Emissions from Deforestation and Forest Degradation (REDD+), we have collaborated with partners to provide the forest communities in Chyulu Hills in Kenya with monetary incentives for adapting land-use to support conservation. Instead of logging and clearing portions of the forest for small-scale agriculture, landowners can sell carbon credits and invest the revenues into community-led enterprises. As part of the Central Africa Forest Ecosystems Conservation program, AWF's work with both forest communities and wildlife management agencies is helping to secure the world’s second-largest rainforest. In the Democratic Republic of Congo, local-level initiatives provide alternatives to bush meat hunting and agricultural practices driving forest loss. For communities in Cameroon, economic opportunities from non-timber forest products are transforming lives and protecting biodiversity. In southern Tanzania, AWF is increasing forest cover through tree planting and helping to secure existing forests by improving planning and management in partnership with the Tanzania Forest Service.</t>
    </r>
  </si>
  <si>
    <t>African Wildlife Foundation</t>
  </si>
  <si>
    <t>Environmental affairs and Biodiversity</t>
  </si>
  <si>
    <t>Global Leadership, Sustainable development, Capacity building</t>
  </si>
  <si>
    <t xml:space="preserve">Even though the continent consumes a tiny fraction of the world's fossil fuels, Africa’s vast ecological wealth and unique natural ecosystems are especially susceptible to shifts in weather patterns. The protection of large landscapes is one of the greatest mitigation measures for climate change. If managed responsibly, large intact lands can mitigate climate impacts, helping wildlife and people adapt.
</t>
  </si>
  <si>
    <t>policy makers</t>
  </si>
  <si>
    <t>ADF Solutions, African Tracks, Annenberg Foundation, Anne Innis Dagg Foundation, Arcus Foundation, Arvid Nordquist HAB, Avatar Alliance Foundation, Blue Pacific Flavors, Bridget Rose Foundation, Inc., Brutus Productions, Brylawski Memorial Trust, Capital Group, Cleveland Metroparks Zoo, Climate RideCryptoHippo, D.N. Batten Foundation, Elephant Cooperation, Elephant Crisis Fund,EsriFEDECFi, Foreign Policy, Franklin Philanthropic Foundation, GAMOMATGoogle Ad Grants, Helvellyn Foundation, Horne Family Foundation, Irdeto, Jamma International, Kilombero Sugar Company, KongLEX Reception, MacLean Foundation, MAVA Foundation, Montego Pet Nutrition, My Virtuous Quest, Nancy-Carroll Draper Foundation, National Geographic Society, Nature's Path Foods, Nomad Safaris Ltd, Oak Foundation, Panaphil Foundation, PeaceNexus Foundation, People's Trust for Endangered Species (PTES), Q36.5, Royal Canin, Sir Edmond B.V., The Burnap Foundation, The Explorations Company, The Friendship Fund, The Hulitar Family Foundation, The JDL Foundation, The Kors Le Pere Foundation, The Mars Foundation, The Robert A. Waller Foundation, The Walter and Ursula Eberspacher Foundation, The Wildflower Foundation, Inc., The William H. &amp; Mattie Wattis Harris Foundation, Uwucrew NFT, Wilderness Safaris</t>
  </si>
  <si>
    <t>https://www.awf.org/</t>
  </si>
  <si>
    <t>Busia, Kenya</t>
  </si>
  <si>
    <r>
      <rPr>
        <rFont val="Calibri"/>
        <color rgb="FF1155CC"/>
        <sz val="11.0"/>
        <u/>
      </rPr>
      <t>Climate Action and SDG champions</t>
    </r>
    <r>
      <rPr>
        <rFont val="Calibri"/>
        <color rgb="FF000000"/>
        <sz val="11.0"/>
      </rPr>
      <t xml:space="preserve"> - Climate change is a global challenge that requires local solutions. Young people play a crucial role in driving climate action and achieving sustainable development. The project aims to equip them with the necessary knowledge, skills, and tools to lead local climate action and promote SDGs. The project will target young people aged 15-30 of both genders living in rural and peri-urban areas in western part of kneya particularly those with limited access to resources. What? Climate Change and SDG Champions aim to empower young people to become local climate change and sustainable development goal (SDG) champions by providing training, mentorship, and resources. The project will prioritize participation from young women and girls and marginalized communities. </t>
    </r>
  </si>
  <si>
    <t>Bunyala Agr Climate Action Impact Solution</t>
  </si>
  <si>
    <r>
      <rPr>
        <color rgb="FF000000"/>
      </rPr>
      <t>Social Enterprise, Circular Economy, Climate Change</t>
    </r>
    <r>
      <rPr/>
      <t>, Sustainable Agriculture</t>
    </r>
  </si>
  <si>
    <t>To promote sustainable farming practices, providing access to climate-smart technologies, and raising awareness about climate change mitigation strategies among farmers.</t>
  </si>
  <si>
    <t xml:space="preserve">People in the community, Environmental sector, Agricultural Sector, </t>
  </si>
  <si>
    <t>https://www.bunyalaagrclimate.org</t>
  </si>
  <si>
    <r>
      <rPr>
        <rFont val="Calibri"/>
        <color rgb="FF1155CC"/>
        <sz val="11.0"/>
        <u/>
      </rPr>
      <t>Climate Change solutions</t>
    </r>
    <r>
      <rPr>
        <rFont val="Calibri"/>
        <color theme="1"/>
        <sz val="11.0"/>
      </rPr>
      <t xml:space="preserve"> - Smallholder farmers in sub-Saharan Africa are responsible for managing 80% of the region’s farmland and providing up to 90% of its food. That makes them key to reducing poverty and hunger. Poverty, insecure land rights, and lack of access to resources such as quality seeds, fertilizer and storage facilities are some of challenges smallholder farmers face. Their livelihoods are also threatened by climate change. Increasingly scarce natural resources and changing rainfall patterns affect crop yields, income and food security. In the past, farmers relied on indicators such as the direction and strength of wind, temperature conditions, types of cloud cover, appearance of dew, animal behavior, or lightning and thunder to make decisions about what crops to plant, when to sow and when to harvest. Climate change means these indicators are now less reliable. Climate and weather patterns are less predictable. Farmers need new sources of information to help them make decisions which will avoid harvest losses and support their income and food security. The solutions to this challenges: Climate information services empower smallholder farmers. The critical information they provide allows farmers to reduce losses, improve food security and increase income.</t>
    </r>
  </si>
  <si>
    <t>Practical Action</t>
  </si>
  <si>
    <t>Agriculture, Environmental Affairs</t>
  </si>
  <si>
    <t>energy, hygiene, resilience, Disaster preparedness, Gender equality,  and sanitation</t>
  </si>
  <si>
    <t>We work with communities throughout Kenya to find practical, lasting solutions that help people lift themselves out of poverty while safeguarding the planet.</t>
  </si>
  <si>
    <t>The European Union, UN agencies, ADB, World Bank, EnDev and the Nordic Development Fund.</t>
  </si>
  <si>
    <t>https://practicalaction.org/</t>
  </si>
  <si>
    <r>
      <rPr>
        <rFont val="Calibri"/>
        <color rgb="FF1155CC"/>
        <sz val="11.0"/>
        <u/>
      </rPr>
      <t>Consultancy Service to Undertake Hygiene Market Analysis in Kenya</t>
    </r>
    <r>
      <rPr>
        <rFont val="Calibri"/>
        <color theme="1"/>
        <sz val="11.0"/>
      </rPr>
      <t xml:space="preserve"> - Providing consultancy support to UNICEF KCO for comprehensive hygiene market analysis in Kenya. The assignment provides a detailed analysis of the hygiene market to quantify demand and product preferences, to map and segment available products and services, identify gaps, and needs, and identify existing and potential suppliers and assess competitive dynamics.</t>
    </r>
  </si>
  <si>
    <t>EED Advisory</t>
  </si>
  <si>
    <t>Energy, WASH, Environmental affairs</t>
  </si>
  <si>
    <t>Health, Transport, Green Finance, Climate Change, Agriculture</t>
  </si>
  <si>
    <t>Advisory and technical services in energy, water, and climate change</t>
  </si>
  <si>
    <t>Climate compatible growth, Mott Foundation, World Bank, Rockefeller Foundation</t>
  </si>
  <si>
    <t>https://eedadvisory.com/en/about</t>
  </si>
  <si>
    <t>mbarasa@eedadvisory.com</t>
  </si>
  <si>
    <r>
      <rPr>
        <rFont val="Calibri"/>
        <color rgb="FF1155CC"/>
        <sz val="11.0"/>
        <u/>
      </rPr>
      <t>Productive Sector</t>
    </r>
    <r>
      <rPr>
        <rFont val="Calibri"/>
        <color theme="1"/>
        <sz val="11.0"/>
      </rPr>
      <t xml:space="preserve"> - The Productive Sector Department carries out research and policy analysis to support government efforts in enhancing productivity of Kenya economy in meeting the development goals. It organizes its research along three primary sectors of the economy namely; Agriculture, Tourism, and Environment and Natural Resources, which are further broken down into flexible research and knowledge areas. These include, but not limited to, agribusiness, livelihoods, food security, climate change, oil, gas and mining, tourism demand and competitiveness.</t>
    </r>
  </si>
  <si>
    <t>KIPPRA</t>
  </si>
  <si>
    <t>Capacity Building, Governance, Social Impact, Finance, Trade and Foreign Policy, Agriculture</t>
  </si>
  <si>
    <t>To contribute to the achievement of national development goals by providing quality public policy advice to the Government of Kenya through effective capacity building and conducting objective policy research and analysis.</t>
  </si>
  <si>
    <t xml:space="preserve"> researchers, Policy makers,</t>
  </si>
  <si>
    <t>Research and Innovation Systems for Africa (RISA) Fund, Foreign, Commonwealth and Development Office (FCDO), GOK</t>
  </si>
  <si>
    <t>https://kippra.or.ke/</t>
  </si>
  <si>
    <t>inyamu@kippra.or.ke</t>
  </si>
  <si>
    <r>
      <rPr>
        <rFont val="Calibri"/>
        <color rgb="FF1155CC"/>
        <sz val="11.0"/>
        <u/>
      </rPr>
      <t>Right Here Right Now II</t>
    </r>
    <r>
      <rPr>
        <rFont val="Calibri"/>
        <color theme="1"/>
        <sz val="11.0"/>
      </rPr>
      <t xml:space="preserve"> - The program is implemented by a consortium of seven organizations that are progressive, youth-led, and focused on SRHR. It aims at ensuring adolescents and young people in all their diversity enjoy their Sexual and Reproductive Health and Rights in gender-just societies. The program addresses poor SRHR outcomes in Nairobi, Mombasa, and Kisumu counties through innovative, locally rooted, and sustainable interventions. It places a strong emphasis on the meaningful and inclusive involvement of adolescents and young people to tackle the SRHR challenges they face.</t>
    </r>
  </si>
  <si>
    <t>Centre for the Study of Adolescence(CSA)</t>
  </si>
  <si>
    <t>To advocate and implement policies and programs that enable young people to exercise choice, access to services and participate fully in activities that promote their sexual reproductive health and rights.</t>
  </si>
  <si>
    <t>Care, DFPA, Kinder not hilfe, Ministry of Foreign affairs, Hivos, Riseup, Rfsu, University of Toronto, Rutgers, Marie Stopes, EU Comission, GOK</t>
  </si>
  <si>
    <t>https://csakenya.org/</t>
  </si>
  <si>
    <t>nyanjomjane@csakenya.org</t>
  </si>
  <si>
    <t>Kisumu, Kenya</t>
  </si>
  <si>
    <t>Sustainable Energy (SE) Denmark, DANIDA funds</t>
  </si>
  <si>
    <r>
      <rPr>
        <color rgb="FF1155CC"/>
        <u/>
      </rPr>
      <t>One vision Kenya</t>
    </r>
    <r>
      <rPr/>
      <t xml:space="preserve"> -  is a youth-led non-profit organization working with communities in the rural areas of Migori county- Kenya. One vision Kenya design and implement socio-economic projects, with a focus on education for sustainability, agri-business, environmental conservation and climate change.</t>
    </r>
  </si>
  <si>
    <t>Devolution and Climate Change Adaptation programme (DaCCA)</t>
  </si>
  <si>
    <t>The programme’s vision is to have an increasingly qualified CSO’s sector which works closely with the most vulnerable groups (right-holders) and duty-bearers on climate change adaptation interventions. The corporation builds on the opportunities provided by constitutional devolution processes and the climate change Act.</t>
  </si>
  <si>
    <t>People in the community,Environmental sector,Policy makers, Civil Societies</t>
  </si>
  <si>
    <t>DANIDA, Sustainable Energy</t>
  </si>
  <si>
    <t>https://daccaprogramme.org/</t>
  </si>
  <si>
    <r>
      <rPr>
        <color rgb="FF1155CC"/>
        <u/>
      </rPr>
      <t xml:space="preserve">Bringing together climate change, biodiversity and health </t>
    </r>
    <r>
      <rPr/>
      <t xml:space="preserve"> - More than three quarters of all newly emerging infectious diseases affecting humans originate in animals. Inadequate nature conservation and shrinking habitats are bringing humans and animals critically close to one another. GIZ pools its long-standing experience in the fields of health, food security, climate change adaptation and biodiversity conservation, because by preserving biodiversity, we also prevent pandemics.</t>
    </r>
  </si>
  <si>
    <t xml:space="preserve">GIZ </t>
  </si>
  <si>
    <t>Agriculture and food security</t>
  </si>
  <si>
    <t xml:space="preserve">Sustainable economic development, employment promotion, Renewable energy,climate change, capacity building </t>
  </si>
  <si>
    <t>GIZâ€™s vision and long-term goal is to shape a future worth living around the world. GIZ provides tailor-made, cost-efficient and effective services for sustainable development.</t>
  </si>
  <si>
    <t>People in the community, Health sector, Environmental sector,researchers, Policy makers,</t>
  </si>
  <si>
    <t>Green Climate Fund (GCF), German Federal Ministry for Economic Cooperation and Development, Kenyan Ministry of Energy</t>
  </si>
  <si>
    <t>https://www.giz.de/en/worldwide/317.html</t>
  </si>
  <si>
    <t>fredrick.amariati@giz.de</t>
  </si>
  <si>
    <t>Iganga, Uganda</t>
  </si>
  <si>
    <r>
      <rPr>
        <color rgb="FF1155CC"/>
        <u/>
      </rPr>
      <t>Demographic Surveillance</t>
    </r>
    <r>
      <rPr/>
      <t xml:space="preserve"> - MUCHAP-Iganga Mayuge HDSS conducts household update rounds twice a year using paper based protocol of data collection but prepares to shift towards tablet based electronic data collection. The core demographic and health events covered are migrations, births, deaths and verbal autopsy. Other modules collected are pregnancy, education, injury and socio-economic status. Core research areas include; population demographic surveillance, communicable and non-communicable diseases surveillance, health systems research, implementation science, poverty, agriculture, climate change, environment, technology and social science research. To strengthen the vital statistics, pregnancies and their outcomes, deaths and their causes are collected continuously throughout the year using a network of community based village health team members who notifies and report all pregnancies, births and deaths occurring in the community. Trained HDSS research assistants follow-up all the reported events to expedite the process of conducting verbal autopsy and completing a tool for all pregnancies and their outcomes.</t>
    </r>
  </si>
  <si>
    <t>Makerere University Centre for Health and Population Research (MUCHAP)</t>
  </si>
  <si>
    <t>Population health</t>
  </si>
  <si>
    <t>agriculture, climate change, environment, technology</t>
  </si>
  <si>
    <t>To promote the wellbeing of the Ugandan population through generation and provision of high quality population based demographic, health, and socio-economic information to decision makers and researchers</t>
  </si>
  <si>
    <t xml:space="preserve">Pfizer International, European Union, National Institute of Health </t>
  </si>
  <si>
    <t>https://muchap.org/</t>
  </si>
  <si>
    <t>dan.kajungu@gmail.com</t>
  </si>
  <si>
    <t>Geneva, Switzerland</t>
  </si>
  <si>
    <r>
      <rPr>
        <rFont val="Calibri"/>
        <color rgb="FF1155CC"/>
        <sz val="10.0"/>
        <u/>
      </rPr>
      <t>Our Views, Our Voices</t>
    </r>
    <r>
      <rPr>
        <rFont val="Calibri"/>
        <color theme="1"/>
        <sz val="10.0"/>
      </rPr>
      <t xml:space="preserve"> - Our Views, Our Voices seeks to put people first in the NCD response. The initiative aspires to break down stigma and discrimination, equipping people living with NCDs with the skills, knowledge and opportunities to be leaders and active players in growing the NCD movement.</t>
    </r>
  </si>
  <si>
    <t>NCD Alliance</t>
  </si>
  <si>
    <t>capacity development</t>
  </si>
  <si>
    <t>aims to slow the increasing burden of NCDs, thanks to the contributions of people everywhere. Actions can be big or small - the power of the Global Week for Action comes through collaboration across countries and sectors towards a common goal: reducing preventable death and illness and increasing health and equity around the world.</t>
  </si>
  <si>
    <t>Norwegian Agency for Development Cooperation (Norad), Swedish International Development Cooperation Agency (SIDA).</t>
  </si>
  <si>
    <t>https://ncdalliance.org/</t>
  </si>
  <si>
    <t>Key</t>
  </si>
  <si>
    <r>
      <rPr>
        <rFont val="Arial"/>
        <color rgb="FF1155CC"/>
        <u/>
      </rPr>
      <t>UNEP climate action</t>
    </r>
    <r>
      <rPr>
        <rFont val="Arial"/>
      </rPr>
      <t xml:space="preserve"> - UNEP takes a four-pronged approach to addressing the climate crisis and reducing greenhouse gas emissions in line with the Paris Agreement. The organisation; provides cutting-edge research to support science-based decision-making on climate change, works across sectors to support the transition to a low-carbon, climate-resilient future, ensures a just transition to a carbon-neutral world by empowering communities to adapt to changing climatic conditions; and develops sustainable mechanisms to unlock financing to help countries both mitigate and adapt to climate change.</t>
    </r>
  </si>
  <si>
    <t>UNEP</t>
  </si>
  <si>
    <t>Sustainable development, Capacity Development, Gender, Digital Transformations</t>
  </si>
  <si>
    <t>To inspire, inform, and enable nations and peoples to improve their quality of life without compromising that of future generations.</t>
  </si>
  <si>
    <t xml:space="preserve">Global </t>
  </si>
  <si>
    <t xml:space="preserve">policy makers, </t>
  </si>
  <si>
    <t>Member state contributions, The Environment Fund, Green Climate Fund, the Global Environment Facility</t>
  </si>
  <si>
    <t>www.unep.org</t>
  </si>
  <si>
    <r>
      <rPr>
        <rFont val="Calibri"/>
        <color rgb="FF1155CC"/>
        <sz val="11.0"/>
        <u/>
      </rPr>
      <t>Africa Adaptation Initiative</t>
    </r>
    <r>
      <rPr>
        <rFont val="Calibri"/>
        <color theme="1"/>
        <sz val="11.0"/>
      </rPr>
      <t>: Enhancing the Role of Civil Society in Climate Change Adaptation in Kenya. The project is expected to contribute towards providing an enabling environment for the mainstreaming of climate adaptation in the country. The outcome of the project is that 'peoples in program areas are effectively controlling decisions and receiving full benefits from natural resources and exercising their responsibility for ensuring that key ecosystems and habitats are sustainably managed'. Through the project, WWF-K will work with the Kenya Climate Change Working Group (KCCWG), to influence policy at the national level by building her capacity for climate adaptation and supporting her in CCA lobbying and advocacy including the production and dissemination of CCA materials.</t>
    </r>
  </si>
  <si>
    <t>Kenya Climate Change Working Group</t>
  </si>
  <si>
    <t>To participate and lead in the development and implementation of climate change sensitive policies, projects and activities to minimize the vulnerability of peoples due to climate change.</t>
  </si>
  <si>
    <t xml:space="preserve">USAID, Food and Agriculture Organization of the United Nations, HIVOS, Wallace Global Fund, WWF-K, Hivos, Mott Foundation, Act!, CAFOD,  Heinrich Boll Foundation (HBF), Trocaire, OXFAM, </t>
  </si>
  <si>
    <t>https://www.kccwg.org/</t>
  </si>
  <si>
    <t>info@kccwg.org</t>
  </si>
  <si>
    <t>Gender and Social Services</t>
  </si>
  <si>
    <r>
      <rPr>
        <rFont val="Calibri"/>
        <color rgb="FF1155CC"/>
        <sz val="11.0"/>
        <u/>
      </rPr>
      <t>Environmental Resources</t>
    </r>
    <r>
      <rPr>
        <rFont val="Calibri"/>
        <color theme="1"/>
        <sz val="11.0"/>
      </rPr>
      <t xml:space="preserve"> - Access to and control over environmental resources is gender biased. Men are the main actors in the management of renewable and non-renewable natural resources such as forests, wildlife, minerals and natural gas. This has significant implications on the Gross Domestic Product and the livelihoods of Kenyans dependent on the environment and natural resources. The Nation should engage in sustainable development that takes into account the interests of Kenya within and across generations by ensuring that the resources are not polluted, inequitably allocated or diminished.</t>
    </r>
  </si>
  <si>
    <t>National Gender and Equality Commission</t>
  </si>
  <si>
    <t>Gender and Social Justice</t>
  </si>
  <si>
    <t xml:space="preserve">Healthcare, Education, Agriculture, Environmental affairs, </t>
  </si>
  <si>
    <t>Promote gender equality and freedom from discrimination in Kenya</t>
  </si>
  <si>
    <t>https://gender.go.ke/wp-content/uploads/2021/06/Final-NPGAD-2021.pdf</t>
  </si>
  <si>
    <t>pkuria@ngeckenya.org</t>
  </si>
  <si>
    <t>Jima, Ethiopia</t>
  </si>
  <si>
    <t>Jimma University</t>
  </si>
  <si>
    <r>
      <rPr>
        <rFont val="Calibri"/>
        <color rgb="FF1155CC"/>
        <sz val="11.0"/>
        <u/>
      </rPr>
      <t>climate change</t>
    </r>
    <r>
      <rPr>
        <rFont val="Calibri"/>
        <color theme="1"/>
        <sz val="11.0"/>
      </rPr>
      <t xml:space="preserve"> - Climate change has long become the biggest threat to humanity. It affects all physical, biological, and human systems, from agriculture to ecosystem/biodiversity, human health, to water resources etc. It is a global phenomenon hampering socio-economic development and poverty alleviation efforts of nations. Poor nations are the most vulnerable to the effects of climate change, Ethiopia being among the hardest hit countries on the planet. Ethiopia’s high level of vulnerability to the effects of climate change emanate from its low socio-economic performance, low per capita income, limited capacity in disaster risk management among other things. This can also be linked to the weak institutional capacities, particularly availability of limited climate research centers in the country that can provide timely and relevant climate information to help informed-decision making at all levels. For Ethiopia to address its CRGE targets there is an urgent need to set up strong and competitive climate change centers of excellence in strategically selected parts of the country. Cognizant of the fact, Jimma University has established Ethiopian Institute of Resilience to Climate Change (EIRCC) in response to the overwhelming demand of realizing the country’s vision of building climate-resilient communities in the years to come.</t>
    </r>
  </si>
  <si>
    <t>Ethiopian Institute of Resilience to Climate Change, Jimma University</t>
  </si>
  <si>
    <t>environmental affairs</t>
  </si>
  <si>
    <t xml:space="preserve">agriculture/food security, health, </t>
  </si>
  <si>
    <t>To increase the resilience and sustainability of vulnerable communities to climate change through research, education, communication, and decision support.</t>
  </si>
  <si>
    <t>https://ju.edu.et/ethiopian-institute-resilience-climate-change-eircc/</t>
  </si>
  <si>
    <t>kefish2002@gmail.com</t>
  </si>
  <si>
    <r>
      <rPr>
        <color rgb="FF1155CC"/>
        <u/>
      </rPr>
      <t>Disaster Risk Reduction</t>
    </r>
    <r>
      <rPr/>
      <t xml:space="preserve"> - TINADA is Giving attention to climate change - environmental degradation, planetary boundaries, food security public health emergencies, drought and floods, peace and security, resilient cities, displacement and environmental restoration. We focus on strategies that reduce occurrence and impact of floods and droughts. The organization will also engage the stakeholders to strengthen resilience of individuals and communities to occurrence of floods and droughts. Improving the knowledge of communities and stakeholders on loss and damage as well as reducing loss in the food systems to reduce risk of hunger as a result of disaster. Importantly, the TINADA will also look at cultural and heritage around conservation promoting use of indigenous knowledge for environmental protection for DRR.</t>
    </r>
  </si>
  <si>
    <t xml:space="preserve">TINADA Youth Organization </t>
  </si>
  <si>
    <t>Economic Affairs, youth empowerment, education promotion, health services,</t>
  </si>
  <si>
    <t>Enhancing holistic wellbeing of the vulnerable young people through strategic partnership in: integrated Mental health services, Education empowerment, Rights Protection, Decent Work and Economic Growth and Disaster Risk Management.</t>
  </si>
  <si>
    <t>People in the community, Health sector, Environmental sector, Policy makers,</t>
  </si>
  <si>
    <t>ADS KENYA, DANIDA, GNDR, Open access foundations, PAI, CBM, DOVETAIL, COMIC RELIEF, UKaid, Global Health Council</t>
  </si>
  <si>
    <t>https://tinadaafrica.org/</t>
  </si>
  <si>
    <r>
      <rPr>
        <rFont val="Calibri"/>
        <color rgb="FF1155CC"/>
        <sz val="11.0"/>
        <u/>
      </rPr>
      <t>Technical Solutions</t>
    </r>
    <r>
      <rPr>
        <rFont val="Calibri"/>
        <color theme="1"/>
        <sz val="11.0"/>
      </rPr>
      <t xml:space="preserve"> - Our services comprise of technical audits, spare-parts supply, technical management &amp; training solutions, maintenance contracts and Environment Impact Assessment (EIA) &amp; Audits for Water Treatment Plants among other sectoral services. In addition, we have a wide range of quality, low-cost solar panels &amp; solar applications that can be coupled with our treatment solutions to further reduce the cost of managing / treating water and wastewater.</t>
    </r>
  </si>
  <si>
    <t>Elekea Consultancy ( Kanku Kenya Limited)</t>
  </si>
  <si>
    <t>WASH, Energy</t>
  </si>
  <si>
    <t>Provide Water &amp; Wastewater solutions with emphasis on modern, reliable, efficient and environmental friendly technologies while supporting Green Economic Growth</t>
  </si>
  <si>
    <t xml:space="preserve">People in the community,Environmental sector, health sector </t>
  </si>
  <si>
    <t>Equity Funding through company shares</t>
  </si>
  <si>
    <t>https://kanku.co.ke/</t>
  </si>
  <si>
    <t>suresh@elekea.co.ke</t>
  </si>
  <si>
    <r>
      <rPr>
        <rFont val="Calibri"/>
        <color rgb="FF1155CC"/>
        <sz val="11.0"/>
        <u/>
      </rPr>
      <t>Corporate sustainability platform</t>
    </r>
    <r>
      <rPr>
        <rFont val="Calibri"/>
        <color theme="1"/>
        <sz val="11.0"/>
      </rPr>
      <t xml:space="preserve"> - a comprehensive framework that addresses environmental, economic and social sustainability implemented at all levels for the organizations we work with and communities we serve.
We collaborate with key industry players on interesting projects from various fields and sectors. We support the Sustainable Development Goals. Our Responsibilities &amp; the SDGs that we align with are: Decent Work &amp; Economic Growth, Industry, Innovation &amp; Infrastructure, Gender Equality, Climate Action &amp; Partnerships for the Goals.</t>
    </r>
  </si>
  <si>
    <t>Cullinan Edge</t>
  </si>
  <si>
    <t>Decent Work &amp; Economic Growth, Industry, Innovation &amp; Infrastructure, Gender Equality, Climate Action</t>
  </si>
  <si>
    <t>addressing environmental, economic and social sustainability implemented at all levels for the organizations we work with and communities we serve.</t>
  </si>
  <si>
    <t>https://www.linkedin.com/in/cullinan-edge-935028284/?originalSubdomain=ke</t>
  </si>
  <si>
    <t>cullinanedge@zohomail.com</t>
  </si>
  <si>
    <t>Machakos, Kenya</t>
  </si>
  <si>
    <r>
      <rPr>
        <rFont val="Calibri"/>
        <color rgb="FF1155CC"/>
        <sz val="11.0"/>
        <u/>
      </rPr>
      <t>KENYA ADVANCED INSTITUTE OF SCIENCE &amp; TECHNOLOGY</t>
    </r>
    <r>
      <rPr>
        <rFont val="Calibri"/>
        <color theme="1"/>
        <sz val="11.0"/>
      </rPr>
      <t xml:space="preserve"> - Modelled after the Korean Advanced Institute of Science &amp; Technology (KAIST), The Kenya Advanced Institute of Science and Technology will be an institution of strategic national importance as Science, Technology, and Innovation is considered critical catalyst for fast tracking modernization and transformation of Kenyan society into middle-income country by 2030.</t>
    </r>
  </si>
  <si>
    <t>Konza Technopolis</t>
  </si>
  <si>
    <t>Technology</t>
  </si>
  <si>
    <t>Science</t>
  </si>
  <si>
    <t>To develop a thriving sustainable smart city and a vibrant innovation ecosystem contributing to Kenya’s knowledge Economy</t>
  </si>
  <si>
    <t xml:space="preserve">People in the community, </t>
  </si>
  <si>
    <t>Korea Trade-Investment Promotion Agency (KOTRA), GOK</t>
  </si>
  <si>
    <t>https://konza.go.ke/</t>
  </si>
  <si>
    <t>nmutinda@konza.ke</t>
  </si>
  <si>
    <t xml:space="preserve">Nairobi, Kenya </t>
  </si>
  <si>
    <t xml:space="preserve">Climate change  </t>
  </si>
  <si>
    <r>
      <rPr>
        <color rgb="FF1155CC"/>
        <u/>
      </rPr>
      <t>Climate Resilience Initiative</t>
    </r>
    <r>
      <rPr/>
      <t xml:space="preserve"> - Raising awareness of the transboundary, cascading effects of climate change in the Horn of Africa, and to support countries in the region with developing innovative climate finance proposals to meet their NDC commitments. Focusing on enhancing the climate adaptability and resilience of food, water, and land systems in low and middle-income countries. This is achieved by reducing risks, strengthening climate security, providing technical support to policy makers, and facilitating ‘governance for resilience’ at all levels.</t>
    </r>
  </si>
  <si>
    <t>AGNES</t>
  </si>
  <si>
    <t>Enviromental Affairs</t>
  </si>
  <si>
    <t>Agriculture, Gender, Food Security</t>
  </si>
  <si>
    <t>To provide scientific expertise and evidence to inform a common African position in climate change negotiations. The AGNES seeks to facilitate the exchange of ideas between experts and negotiators at the international level especially within the framework of the UNFCCC.</t>
  </si>
  <si>
    <t>AUDA-NEPAD, CGIAR, Accelerating the Impact of CGIAR Climate Research for Africa , CGIAR Gender Impact Platform</t>
  </si>
  <si>
    <t>https://agnesafrica.org/</t>
  </si>
  <si>
    <t>madaka.tumbo@gmail.com</t>
  </si>
  <si>
    <t>Webuye, Kenya</t>
  </si>
  <si>
    <r>
      <rPr>
        <rFont val="Calibri"/>
        <color rgb="FF1155CC"/>
        <sz val="11.0"/>
        <u/>
      </rPr>
      <t>Policy &amp; Planning</t>
    </r>
    <r>
      <rPr>
        <rFont val="Calibri"/>
        <color theme="1"/>
        <sz val="11.0"/>
      </rPr>
      <t xml:space="preserve"> - Policy framework has to be tracked both at the county and country level among others: Monitors  outcomes  of accountability in service delivery
Raising awareness on importance of SDG  and mobilizing policy makers on aspect of funding their implementation. This because SDGs requires active mobilization of a broad range of stakeholders in priority setting, implementation and review.</t>
    </r>
  </si>
  <si>
    <t>Emonyo Yefwe International</t>
  </si>
  <si>
    <t xml:space="preserve">Sustainable Development, </t>
  </si>
  <si>
    <t>informs, educates, researches and advocates on the importance and feasibility of the global agreements at the grass root, mobilizes and engages stakeholders to ensure accountability by the duty bearers,</t>
  </si>
  <si>
    <t>People in the community, Environmental sector</t>
  </si>
  <si>
    <t>https://grassrootsjusticenetwork.org/connect/organization/emonyo-yefwe-international/</t>
  </si>
  <si>
    <r>
      <rPr>
        <rFont val="Calibri"/>
        <color rgb="FF1155CC"/>
        <sz val="11.0"/>
        <u/>
      </rPr>
      <t xml:space="preserve"> The Uganda COVID-19 Response and Emergency Preparedness Project</t>
    </r>
    <r>
      <rPr>
        <rFont val="Calibri"/>
        <color theme="1"/>
        <sz val="11.0"/>
      </rPr>
      <t xml:space="preserve"> - The Uganda COVID-19 Response and Emergency Preparedness Project (UCREPP) was conceived by the Government of Uganda (GoU) and the World Bank in 2020 to address the rapid rise in community transmission of COVID-19. This rapid rise necessitated quick access to more funds for response and preparedness activities for a prolonged pandemic. The UCREPP was approved by the World Bank on July 15, 2020, with initial funding of US$ 15.2 million, of which US$ 2.7 million was availed from the Pandemic Emergency Financing Facility (PEFF) Trust Fund and US$ 12.5 million as International Development Agency (IDA) Credit. The PEFF funds became effective on August 31, 2020, and received in-country on October 29, 2020, and expired on March 31, 2021 with 100% disbursement; while the IDA Credit became effective on August 3, 2021. The above funds were critical for the effective response to the first and second wave of the COVID-19 pandemic in Uganda in 2020 and 2021 respectively. The Project Development Objective (PDO) of UCREPP is to prevent, detect and respond to COVID-19 and strengthen national systems for public health emergency preparedness in Uganda.</t>
    </r>
  </si>
  <si>
    <t>MoH Uganda</t>
  </si>
  <si>
    <t>Energy, Capacity Building</t>
  </si>
  <si>
    <t>provides the highest possible level of health services to all people in Uganda through delivery of promotive, preventive, curative, palliative and rehabilitative health services at all levels</t>
  </si>
  <si>
    <t>1960s</t>
  </si>
  <si>
    <t xml:space="preserve">The global fund, Government of Uganda, Spain's Debt Swap, Global Sanitation Fund, World Bank, Pandemic Emergency Financing FacilityTrust Fund, International Development Agency Credit, </t>
  </si>
  <si>
    <t>https://www.health.go.ug/</t>
  </si>
  <si>
    <r>
      <rPr>
        <rFont val="Calibri"/>
        <color rgb="FF1155CC"/>
        <sz val="11.0"/>
        <u/>
      </rPr>
      <t xml:space="preserve">DPO for Covid-19 </t>
    </r>
    <r>
      <rPr>
        <rFont val="Calibri"/>
        <color theme="1"/>
        <sz val="11.0"/>
      </rPr>
      <t xml:space="preserve"> - A Development Policy Operation (DPO) funded by the World Bank aimed at supporting the Government to address the ongoing COVID-19 pandemic outbreak. The Ministry of Water and Environment is to benefit from this DPO through an ensured continuous and steady supply of water to health facilities and COVID-19 Quarantine Centres across the country during this COVID-19 pandemic lockdown.  Attached is the list of the health facilities and COVID-19 Quarantine Centres across the country.</t>
    </r>
  </si>
  <si>
    <t xml:space="preserve">Ministry of Water and Environment - Water Quality Management Department </t>
  </si>
  <si>
    <t>investigates, promotes, controls, protects and sustainably manages the quality of water resources for all uses.</t>
  </si>
  <si>
    <t xml:space="preserve">Green Climate Fund, Government of Uganda,  World Bank, African Development Bank,  European Union, International Development Association, United Nations Development Program, Adaptation Fund, Sahara and Sahel Observatory, </t>
  </si>
  <si>
    <t>https://www.mwe.go.ug/</t>
  </si>
  <si>
    <r>
      <rPr>
        <rFont val="Calibri"/>
        <color rgb="FF1155CC"/>
        <sz val="11.0"/>
        <u/>
      </rPr>
      <t>She Leads</t>
    </r>
    <r>
      <rPr>
        <rFont val="Calibri"/>
        <color theme="1"/>
        <sz val="11.0"/>
      </rPr>
      <t xml:space="preserve"> - The “She Leads” is a joint Program of Plan International Netherlands, Defense for Children -ECPAT the Netherlands (DCI-ECPAT), African Women’s Development and Communication Network (FEMNET), and Terre des Hommes the Netherlands (TdH), while Equal Measures 2030 is a technical partner. The She Leads consortium brings together child rights organizations, feminist/women’s rights organizations, and GYW-led groups and aims to increase the sustained influence of girls and young women (GYW) on decision-making and the transformation of gender norms in formal and informal institutions. The She Leads program is funded by the Dutch Ministry of Foreign Affairs under the Power of Voices grant mechanism. The program started in January 2021 and will be implemented until the end of 2025. The project has three main outcomes areas outlined below.</t>
    </r>
  </si>
  <si>
    <t>YADNET AFRICA</t>
  </si>
  <si>
    <t>Environment and Climate Change, Youth Economic Empowerment, Health, Gender Empowerment</t>
  </si>
  <si>
    <t>Provides a platform for all the youth focused, youth driven organisations and youth groups to effectively build capacity of young people for sustainable development.</t>
  </si>
  <si>
    <t xml:space="preserve">the Dutch Ministry of Foreign Affairs, Plan International, </t>
  </si>
  <si>
    <t>http://yadnet.org/</t>
  </si>
  <si>
    <r>
      <rPr>
        <color rgb="FF1155CC"/>
        <u/>
      </rPr>
      <t>AirQo</t>
    </r>
    <r>
      <rPr/>
      <t xml:space="preserve"> - Highlights the critical intersection between Air Quality, health and #climatechange and the need for strong partnerships to create a lasting impact on climate change.</t>
    </r>
  </si>
  <si>
    <t>Tree Adoption Uganda</t>
  </si>
  <si>
    <t>Agriculture, Health</t>
  </si>
  <si>
    <t>Building resilience for small holder farmers against the changing climate while economically empowering unemployed young people in Uganda's rural communities through education and training on setting up and managing indigenous tree nurseries and tree farms.</t>
  </si>
  <si>
    <t xml:space="preserve">UBL, Bezos Earth Fund, Ecomatcher limited,  Plant for the planet </t>
  </si>
  <si>
    <t>https://www.treeadoptionuganda.org/</t>
  </si>
  <si>
    <t>UNDP Africa, IOM Uganda</t>
  </si>
  <si>
    <r>
      <rPr>
        <rFont val="Calibri"/>
        <color rgb="FF1155CC"/>
        <sz val="11.0"/>
        <u/>
      </rPr>
      <t>Africa Climate Mobility Initiative</t>
    </r>
    <r>
      <rPr>
        <rFont val="Calibri"/>
        <color theme="1"/>
        <sz val="11.0"/>
      </rPr>
      <t xml:space="preserve"> - Launched in 2021, the Africa Climate Mobility Initiative support the African continent in addressing climate-forced displacement and migration while harnessing climate mobility to advance its development agenda and further its economic &amp; political integration. </t>
    </r>
  </si>
  <si>
    <t xml:space="preserve">Global center for climate mobility </t>
  </si>
  <si>
    <t>Climate Mobility</t>
  </si>
  <si>
    <t>Governance</t>
  </si>
  <si>
    <t>enables positive adaptation journeys for people and communities at the frontline of the climate crisis, whether they are staying, moving or decide to relocate</t>
  </si>
  <si>
    <t xml:space="preserve">Environmental sector, </t>
  </si>
  <si>
    <t>United Nations, World Bank, Robert Bosch Foundation, AU</t>
  </si>
  <si>
    <t>https://climatemobility.org/</t>
  </si>
  <si>
    <r>
      <rPr>
        <rFont val="Calibri"/>
        <color rgb="FF1155CC"/>
        <sz val="11.0"/>
        <u/>
      </rPr>
      <t>Youth Led COVID 19 Response (YCR)</t>
    </r>
    <r>
      <rPr>
        <rFont val="Calibri"/>
        <color theme="1"/>
        <sz val="11.0"/>
      </rPr>
      <t xml:space="preserve"> - Youth Led COVID-19 Response (YCR) is 6 months project (running from April- October 2020) designed to complement interventions that are being implemented by Ministry of Health and partners. The project seeks to integrate access to SRHR services in the COVID 19 response as well as raise awareness about prevention of transmission among the vulnerable groups of people in emergency settlements and rural areas. The project’s implementations are implemented in line with the Presidential guidelines on COVID 19 response which are provided for in the Public Health Act (1935) with focus on Public Health Emergencies.</t>
    </r>
  </si>
  <si>
    <t xml:space="preserve">Reproductive Health Uganda </t>
  </si>
  <si>
    <t>Advocacy, Capacity development, Service Delivery</t>
  </si>
  <si>
    <t>Champions, provides and enables universal  access to rights based SRHR information and services to vulnerable and underserved communities expecially young people</t>
  </si>
  <si>
    <t>People in the community, Health sector, , Policy makers,</t>
  </si>
  <si>
    <t xml:space="preserve">International Planned Parenthood Federation, Bergstrom Foundation, Amplify Change, UNFPA/GOU, DFPA, Government of Japan ,IPPF, Saraya Co. Ltd, JOICFP, </t>
  </si>
  <si>
    <t>https://www.rhu.or.ug/</t>
  </si>
  <si>
    <r>
      <rPr>
        <rFont val="Calibri"/>
        <color rgb="FF1155CC"/>
        <sz val="10.0"/>
        <u/>
      </rPr>
      <t>Green and Just Transition</t>
    </r>
    <r>
      <rPr>
        <rFont val="Calibri"/>
        <color theme="1"/>
        <sz val="10.0"/>
      </rPr>
      <t xml:space="preserve"> -By investing in climate solutions that reduce greenhouse gas emissions (GHG) and keep global heating below 1.5°C, city leaders can mitigate climate breakdown and deliver health benefits, create jobs and tackle systemic inequality.</t>
    </r>
  </si>
  <si>
    <t>C40</t>
  </si>
  <si>
    <t>C40 is a global network of mayors of the world’s leading cities that are united in action to confront the climate crisis.</t>
  </si>
  <si>
    <t>Bloomberg Philanthropies, CIFF, Realdania, FCDO, Ministry of Foreign Affairs Denmark, Clean air fund, Climate works Foundation, Global Environmental Facility, Grundfos Foundation, Ingka Group, Hewlett Foundation, Laudes Foundation, Loreal Foundation, Porticus, Open Society Foundationm The scottish foundation, Zurich Foundation</t>
  </si>
  <si>
    <t>https://www.c40.org/funders-partners/</t>
  </si>
  <si>
    <t>Kira, Uganda</t>
  </si>
  <si>
    <r>
      <rPr>
        <rFont val="Calibri"/>
        <color rgb="FF1155CC"/>
        <sz val="11.0"/>
        <u/>
      </rPr>
      <t>Pads for Her</t>
    </r>
    <r>
      <rPr>
        <rFont val="Calibri"/>
        <color theme="1"/>
        <sz val="11.0"/>
      </rPr>
      <t xml:space="preserve"> - Our sustainable menstrual hygiene solutions will help reproductive women and adolescent girls with period equity and dignity.</t>
    </r>
  </si>
  <si>
    <t xml:space="preserve">Wabibi Pads Ltd </t>
  </si>
  <si>
    <t>Revolutionizes the way women experience menstruation by offering high-quality reusable sanitary pads alongside educational resources and community initiatives</t>
  </si>
  <si>
    <t xml:space="preserve">People in the community - Women, Health sector, </t>
  </si>
  <si>
    <t>https://wabibi-pads-uganda-limited.business.site/?utm_source=gmb&amp;utm_medium=referral</t>
  </si>
  <si>
    <r>
      <rPr>
        <rFont val="Calibri"/>
        <color rgb="FF1155CC"/>
        <sz val="11.0"/>
        <u/>
      </rPr>
      <t>Pandemic Response box</t>
    </r>
    <r>
      <rPr>
        <rFont val="Calibri"/>
        <color theme="1"/>
        <sz val="11.0"/>
      </rPr>
      <t xml:space="preserve"> - Launched in 2019 by Medicines for Malaria Venture (MMV) and DNDi, the Pandemic Response Box is a collaborative project that aims to accelerate the discovery of new treatments for life-threatening pandemic diseases by providing researchers free access to 400 diverse compounds. Disease experts selected the Pandemic Response Box’s collection of 201 antibacterial, 153 antiviral, and 46 antifungal compounds for screening against infectious and neglected diseases. The compounds are in various phases of drug discovery or development. In return for receiving the drug-like molecules free of charge, researchers agree to make their screening results publicly available and to publish their findings in an open access journal within two years following data generation</t>
    </r>
  </si>
  <si>
    <t>DNDi</t>
  </si>
  <si>
    <t>Health, environmental affairs</t>
  </si>
  <si>
    <t>Gender Equity, Research and Development</t>
  </si>
  <si>
    <t>DNDi has developed a four-pronged roadmap on health, climate, and the environment, committing to address these cross-cutting priorities in our 2021-2028 Strategic Plan</t>
  </si>
  <si>
    <t>AFD, Bill and Melinda Gates, CHAI, Elma Foundation, WHO, UNITAD, Wellcome Trust, NRF, Pharmaniaga, Leo Model Foundation, Medicor Foundation, UKaid, National Institute of Allergy and Infectious Diseases, Find diagnosis for all, CHAI, PDSS, Takeda</t>
  </si>
  <si>
    <t>https://dndi.org/</t>
  </si>
  <si>
    <t>+243 81 659 79 95</t>
  </si>
  <si>
    <r>
      <rPr>
        <rFont val="Calibri"/>
        <color rgb="FF1155CC"/>
        <sz val="11.0"/>
        <u/>
      </rPr>
      <t>Climate Change Action</t>
    </r>
    <r>
      <rPr>
        <rFont val="Calibri"/>
        <color theme="1"/>
        <sz val="11.0"/>
      </rPr>
      <t xml:space="preserve"> - Enhanced participation of fishers and lake users in protection of the eco-system within the fisheries industry is very vital in protecting 
fish in the lakes. The Federation; Engages in awareness campaigns on proper waste and garbage disposal, Promotes re-forestation in depleted districts around the lakes. Mobilises resources for climate change action and protection of the eco-system Encourages community participation and industrial intervention in regarding the water hyacinth especially on lake boundaries. Ensures improved sanitation and hygiene of communities around the lakes through various “WASH” programs like orientation  to eco-friendly toilets. Encourages use of re-usable and or cost effective sources of energy for production and preservation Tree planting among others. </t>
    </r>
  </si>
  <si>
    <t>Federation of Fisheries Organisations Uganda</t>
  </si>
  <si>
    <t xml:space="preserve">Governance, Technology, Environmental Affairs, Capacity building, Sustainable development </t>
  </si>
  <si>
    <t>Promotes ethical fishing practices and sustainable development of the fisheries sector in Uganda for improved livelihood, the alleviation of poverty and contribution to the food basket.</t>
  </si>
  <si>
    <t>People in the community,  Environmental sector, Agricultural Sector, researchers, Policy makers,</t>
  </si>
  <si>
    <t>Ministry of Agriculture  Animals industries and Fisheries, GIZ-RFBCP, European Union, Uganda Aids Commission (UAC), Uganda National Aids Service Organisation (UNASO) , Directorate of Industrial Training (DIT) and Uganda Human rights Commission,Fisheries Innovation Fund</t>
  </si>
  <si>
    <t>http://www.ffou.org/</t>
  </si>
  <si>
    <t>Washington, USA</t>
  </si>
  <si>
    <t>Civic Engagement</t>
  </si>
  <si>
    <r>
      <rPr>
        <rFont val="Calibri"/>
        <color rgb="FF1155CC"/>
        <sz val="10.0"/>
        <u/>
      </rPr>
      <t>Resilience for Peace</t>
    </r>
    <r>
      <rPr>
        <rFont val="Calibri"/>
        <color theme="1"/>
        <sz val="10.0"/>
      </rPr>
      <t xml:space="preserve"> - Raising awareness of the importance of schooling for youth, especially young girls. Although Côte d’Ivoire requires school attendance, the Fulani community currently send very few of its children to school. R4P encourages enrollment through explaining the benefits of school, sharing success stories, and promoting discussion. Following sessions, Fulani participants have committed to promoting schooling in their communities, enrolled their children in school, and even enrolled in literacy classes for themselves.
</t>
    </r>
  </si>
  <si>
    <t>Equal Access International</t>
  </si>
  <si>
    <t>Gender Equality, Governance,</t>
  </si>
  <si>
    <t>Technology, Peace building</t>
  </si>
  <si>
    <t>Helps communities around the world drive sustainable and transformative change through proven participatory media, technology, and outreach model.</t>
  </si>
  <si>
    <t>USAID, Department for Intgernational Development, MacArthur Foundation, Girl  Rising, Sesame Workshop</t>
  </si>
  <si>
    <t>https://www.equalaccess.org/</t>
  </si>
  <si>
    <r>
      <rPr>
        <rFont val="Calibri"/>
        <color rgb="FF1155CC"/>
        <sz val="10.0"/>
        <u/>
      </rPr>
      <t>Disaster Management</t>
    </r>
    <r>
      <rPr>
        <rFont val="Calibri"/>
        <color theme="1"/>
        <sz val="10.0"/>
      </rPr>
      <t xml:space="preserve"> - It is responsible for disaster risk and crisis management.</t>
    </r>
  </si>
  <si>
    <t>NAIROBI DISASTER MGNT &amp; COORDINATION</t>
  </si>
  <si>
    <t>Risk Reduction, Emergency Response</t>
  </si>
  <si>
    <t>to carry out disaster risk reduction strategies, firefighting, rescue operation, safety training, fire investigation and emergency ambulance services</t>
  </si>
  <si>
    <t>https://nairobi.go.ke/disaster-management-coordination-sector/</t>
  </si>
  <si>
    <t>Path</t>
  </si>
  <si>
    <r>
      <rPr>
        <rFont val="Arial"/>
        <color rgb="FF1155CC"/>
        <sz val="9.0"/>
        <u/>
      </rPr>
      <t>Enhancing community engagement and capacity development on climate-induced health risks</t>
    </r>
    <r>
      <rPr>
        <rFont val="Arial"/>
        <color rgb="FF222222"/>
        <sz val="9.0"/>
      </rPr>
      <t>:I The project advocates for innovations that engage communities in addressing the effects of climate change on health, and build the capacity of the health workforce to address climate–related health risks.</t>
    </r>
  </si>
  <si>
    <t>Climate X Health Challenge</t>
  </si>
  <si>
    <t>Environment and Health</t>
  </si>
  <si>
    <t>A platform that accelerates the deployment of near-ready climate-responsive solutions in public health settings that focus on tackling the impact of climate change vis-à-vis public health.</t>
  </si>
  <si>
    <t>Global/International</t>
  </si>
  <si>
    <t xml:space="preserve">Office of the Principal Scientific Advisor to the Government of India, ELCO
Foundation, Scope Impact, the Rockefeller Foundation, C-Camp, CDP, Social Alpha,
and Environment Defense Fund </t>
  </si>
  <si>
    <t>https://media.path.org/documents/ClimateCompendium_-_Final-LR.pdf</t>
  </si>
  <si>
    <r>
      <rPr>
        <rFont val="Calibri"/>
        <color rgb="FF0563C1"/>
        <sz val="10.0"/>
        <u/>
      </rPr>
      <t xml:space="preserve">Koch Mid Morning </t>
    </r>
    <r>
      <rPr>
        <rFont val="Calibri"/>
        <sz val="10.0"/>
      </rPr>
      <t xml:space="preserve"> - Tackles entrepreneurship, health and sanitation issues. </t>
    </r>
  </si>
  <si>
    <t xml:space="preserve">KOCH FM </t>
  </si>
  <si>
    <t>Media</t>
  </si>
  <si>
    <t>To give the urban poor [youth] a platform to discuss issues that affect them and come up with possible solution</t>
  </si>
  <si>
    <t>No INFO</t>
  </si>
  <si>
    <t>https://kochfm.co.ke/</t>
  </si>
  <si>
    <r>
      <rPr>
        <rFont val="Calibri"/>
        <color rgb="FF1155CC"/>
        <sz val="10.0"/>
        <u/>
      </rPr>
      <t>Community Service Program</t>
    </r>
    <r>
      <rPr>
        <rFont val="Calibri"/>
        <color theme="1"/>
        <sz val="10.0"/>
      </rPr>
      <t xml:space="preserve"> - At some point during their time at St. Austin’s Academy, 90% of students choose to volunteer through one or more of our program’s outreach projects. You choose how involved you want to be: options vary from one-day events to weekly projects to several-week-long trips in Kenya. Projects are running every day of the week, so there is always something that will fit with your other extracurricular and athletic interests.</t>
    </r>
  </si>
  <si>
    <t xml:space="preserve">St. Austin Academy </t>
  </si>
  <si>
    <t>Community Service</t>
  </si>
  <si>
    <t>To provide opportunities for all students to develop their full potential and to stretch their academic abilities in a way that builds confidence and enables them to live their lives to the full.</t>
  </si>
  <si>
    <t>https://staustins.ac.ke/</t>
  </si>
  <si>
    <t>Dartford, United Kingdom</t>
  </si>
  <si>
    <r>
      <rPr>
        <rFont val="Calibri"/>
        <color rgb="FF1155CC"/>
        <sz val="11.0"/>
        <u/>
      </rPr>
      <t>Power to Isolated areas</t>
    </r>
    <r>
      <rPr>
        <rFont val="Calibri"/>
        <color theme="1"/>
        <sz val="11.0"/>
      </rPr>
      <t xml:space="preserve"> - VIA combined an existing cellular network, SIM cards, and a cloud system to deliver solar power and gather data on how the energy is used. This system gives VIA visibility into how much power is used, where it is used, and when people need it the most.</t>
    </r>
  </si>
  <si>
    <t>Village Infrastructure Angels (VIA)</t>
  </si>
  <si>
    <t>Solar Powered E-Cooking manufacturing and distribution</t>
  </si>
  <si>
    <t>People in the community,Energy Sector</t>
  </si>
  <si>
    <t>IRENA, USAID, GIZ, HIVOS, UKaid, ADB, Australian Government Ministry of Foreign affairs, Swiss Agency for Development and Cooperation, BPP, Duke Energy, IDB, GSMA</t>
  </si>
  <si>
    <t>https://www.villageinfrastructure.com/</t>
  </si>
  <si>
    <t>nyongesaleon@gmail.com</t>
  </si>
  <si>
    <r>
      <rPr>
        <rFont val="Calibri"/>
        <color rgb="FF1155CC"/>
        <sz val="10.0"/>
        <u/>
      </rPr>
      <t xml:space="preserve">investing in clean cooking.​  </t>
    </r>
    <r>
      <rPr>
        <rFont val="Calibri"/>
        <color theme="1"/>
        <sz val="10.0"/>
      </rPr>
      <t>- BURN is proud to be a long-standing partner of Acumen and to be featured in their new report, reflecting on the lessons learned after years of investing in clean cooking.​ The report showcases how carbon finance is accelerating access to clean cooking. It also focuses on how patient capital has supported BURN to build market solutions in challenging contexts. To expand access to clean cooking, BURN has delivered high-quality products at an affordable price to people living in poverty. ​Acumen's support has allowed BURN to grow our business and have a positive impact on over 15 million lives.​</t>
    </r>
  </si>
  <si>
    <t>BURN</t>
  </si>
  <si>
    <t>Impacting lives and the environment through efficient cooking appliances</t>
  </si>
  <si>
    <t>Cygnum Capital Asset Management, Spark+ Africa Fund, Stichting Modern Cooking, MECS,  Nefco, Development Innovation Ventures, Acumen</t>
  </si>
  <si>
    <t>https://www.burnstoves.com/</t>
  </si>
  <si>
    <t>kigweru.mumbi@burnmfg.com</t>
  </si>
  <si>
    <t>Masindi, Uganda</t>
  </si>
  <si>
    <t>Climate Change and health</t>
  </si>
  <si>
    <t>Bunyoro social Centre</t>
  </si>
  <si>
    <t>Tourism</t>
  </si>
  <si>
    <t>deals In agricultural and tourism projects that are community driven to advance technology and set modern millennium goals</t>
  </si>
  <si>
    <r>
      <rPr>
        <rFont val="Calibri"/>
        <color rgb="FF1155CC"/>
        <sz val="10.0"/>
        <u/>
      </rPr>
      <t>Cleaning Nairobi City</t>
    </r>
    <r>
      <rPr>
        <rFont val="Calibri"/>
        <color theme="1"/>
        <sz val="10.0"/>
      </rPr>
      <t xml:space="preserve"> - As the population of Nairobi grows, so does the amount of solid waste. Currently, the population of the city stands at approximately 5 million, with each individual generating about 0.62 kgs of garbage per day. By the year 2030, we will be producing 3,990 tons every day. Past regimes at City Hall largely focused on collection and disposal. Involvement of the public was limited.
The Constitution of Kenya emphasizes on public participation and the need to empower the citizens in formulation and implementation of decisions and policies that affect them.</t>
    </r>
  </si>
  <si>
    <t>NAIROBI COUNTY</t>
  </si>
  <si>
    <t>WASH, Food Security, Finance, Technology, Health</t>
  </si>
  <si>
    <t>provides a variety of services to residents within its area of jurisdiction. These include the services that were hitherto provided by 
the defunct City Council and the ones that have been transferred from the national government.</t>
  </si>
  <si>
    <t xml:space="preserve">Green Bonds, GOK, FLLOCA </t>
  </si>
  <si>
    <t>https://nairobi.go.ke/</t>
  </si>
  <si>
    <t>ddmgntjan2013@gmail.com</t>
  </si>
  <si>
    <r>
      <rPr>
        <rFont val="Calibri"/>
        <color rgb="FF1155CC"/>
        <sz val="10.0"/>
        <u/>
      </rPr>
      <t>COCHAP</t>
    </r>
    <r>
      <rPr>
        <rFont val="Calibri"/>
        <color theme="1"/>
        <sz val="10.0"/>
      </rPr>
      <t xml:space="preserve"> - To build climate resilience of urban communities, particularly to extreme heat and coastal threats through expanding risk knowledge and strengthening local action in Southeast Asia, Latin America, and East Africa regions in 14 secondary cities. Additionally, the purpose of the Project is to build a foundation of practice and knowledge which can be learned from and scaled. Objective 1: Build climate resilience of urban communities in coastal zones. The project will work with local governments and underserved urban communities in coastal zones to reduce their vulnerabilities to current and future disaster risks related to hydro-meteorological hazards and compounding risks. Objective 2: The project will work with local governments, National Meteorological and Hydrological Services and communities to reduce the impact of extreme heat in cities.</t>
    </r>
  </si>
  <si>
    <t>Tanzania Red Cross Society</t>
  </si>
  <si>
    <t>Disaster Response and Management, Finance, Environmental Affairs, Climate change</t>
  </si>
  <si>
    <t>To provide disaster risk reduction, preparedness, response and recovery services in all branches</t>
  </si>
  <si>
    <t>The IFRC, the ICRC, the American Red Cross, the Spanish Red Cross, the Belgian Red Cross- Flanders, the French Red Cross, the Italian Red Cross, the China Red Cross, the Korean Red cross, UNHCR, UNICEF, WFP and UNFPA, the EU, USAID, CDC, BPRM and Pathfinder International</t>
  </si>
  <si>
    <t>https://www.trcs.or.tz/index.php/en/</t>
  </si>
  <si>
    <t>magreth.lugata@trcs.or.tz</t>
  </si>
  <si>
    <r>
      <rPr>
        <rFont val="Calibri"/>
        <color rgb="FF1155CC"/>
        <sz val="10.0"/>
        <u/>
      </rPr>
      <t>Citywide profiling of informal settlements</t>
    </r>
    <r>
      <rPr>
        <rFont val="Calibri"/>
        <color theme="1"/>
        <sz val="10.0"/>
      </rPr>
      <t xml:space="preserve"> - Muungano’s citywide process for informal settlements profiling is similar to a government census. It focuses exclusively on informal settlements, but at a city scale. The aim of profiling is to build up a picture of poverty within the city where it takes place. Muungano's profiling produces data, maps, visuals, and statistical analysis about informality.</t>
    </r>
  </si>
  <si>
    <t>Muungano wa vijana -kosovo</t>
  </si>
  <si>
    <t>Environmental Affairs, Health</t>
  </si>
  <si>
    <t>Capacity Building, Social Justice, WASH, Politics</t>
  </si>
  <si>
    <t>Aiming at uniting their struggles</t>
  </si>
  <si>
    <t xml:space="preserve">People in the community, , Environmental sector, </t>
  </si>
  <si>
    <t>IDRC, ARISE, Samuel Hall, NOREC, KDI, IIED, KOMB GREEN SOLUTIONS, AFRICAN CITIES RESEARCH CONSORTIUM</t>
  </si>
  <si>
    <t>https://www.muungano.net/history/youth</t>
  </si>
  <si>
    <t>Ministry of Water, Sanitation and Irrigation</t>
  </si>
  <si>
    <r>
      <rPr>
        <rFont val="Calibri"/>
        <color rgb="FF1155CC"/>
        <sz val="10.0"/>
        <u/>
      </rPr>
      <t xml:space="preserve">Water Resources Investments </t>
    </r>
    <r>
      <rPr>
        <rFont val="Calibri"/>
        <color theme="1"/>
        <sz val="10.0"/>
      </rPr>
      <t xml:space="preserve"> - The Water Resources Investment (WRI) commenced in 2008, motivated by the fact that a big part of the population was not connected to the water network, making dependence on natural water resources inevitable. Consequently, the conservation of catchment areas and the protection of water resources was a necessity.</t>
    </r>
  </si>
  <si>
    <t>WATER SECTOR TRUST FUND</t>
  </si>
  <si>
    <t>CLIMATE CHANGE, WATER AND SANITATION</t>
  </si>
  <si>
    <t>Gender and Social Inclusion</t>
  </si>
  <si>
    <t>Assists in financing water, sanitation and water resources management projects in the underserved and marginalised rural and urban areas.</t>
  </si>
  <si>
    <t>The governments of Finland and Sweden, 2) The International Fund for Agricultural Development (IFAD) and 3) Denmark (DANIDA).</t>
  </si>
  <si>
    <t>https://waterfund.go.ke/wri</t>
  </si>
  <si>
    <t>Southern Africa</t>
  </si>
  <si>
    <t>Stellenbosch, South Africa</t>
  </si>
  <si>
    <r>
      <rPr>
        <rFont val="Calibri"/>
        <color rgb="FF1155CC"/>
        <sz val="11.0"/>
        <u/>
      </rPr>
      <t>Partners Enhancing Resilience for People Exposed to Risks</t>
    </r>
    <r>
      <rPr>
        <rFont val="Calibri"/>
        <color rgb="FF000000"/>
        <sz val="11.0"/>
      </rPr>
      <t xml:space="preserve"> - SU collaborated with the United Nations Development Program (UNDP) to host a series of online trainings titled the “Climate and Disaster Risk Financing” (CDRF) short courses. The courses were focused on introducing participants (particularly government officials form Africa and further abroad, UNDP personnel and other critical stakeholders) to the concepts, core principles and instruments of CDRF, as well as essential methodologies, tools and stakeholders which should be engagement to develop and implement effective CDRF strategies. Other short courses offered through PERIPERI U with the UNDP in 2021 included Covid Recovery Needs Assessment (CRNA), Covid Recovery Needs Assessment (CRNA) Workshop and Urban Risk Management.</t>
    </r>
  </si>
  <si>
    <t>Stellenbosch University</t>
  </si>
  <si>
    <t>Environmental Affairs, Social Justice, development, Social Innovation, Technology</t>
  </si>
  <si>
    <t>To be Africa's leading research-intensive university, globally recognised as excellent, inclusive and innovative, where we advance knowledge in service of society.</t>
  </si>
  <si>
    <t>Aims Next Einstein Initiative Foundation UKAlexander von Humboldt StiftungBeit Trust
Berner Fachhochschule
BrilConfucius Institute HeadquartersFord Foundation
Gerda Henkel Stiftung
Goethe University Frankfurt
Guaranty Trust Bank Plc
Guernsey TrustHendrik Muller Stigting
Hugh Goldie Theological Institution
Interactive Intelligence Foundation
International Mathematical Union
International Penguin &amp; Marine Mammal Foundation
International Procurement and Logistics Ltd
Karl Storz GmbH &amp; Co.KGNestle Nutrition Institute (NESTEC)
Norfund
Novartis Foundation for Sustainable DevelopmentOpen Society Institute - Budapest FoundationProfessional Education Society
Rainbow Fund
Robert Bosch Stiftung GmbH
Schroders Investment Management
Shining Century Holdings LimitedStanley Thomas Johnson FoundationTelevic Education
The Aall Foundation
The Trans Antarctic AssociationVLIR - Vlaamse Interuniversitaire Raad
Wageningen UR
World Child Cancer</t>
  </si>
  <si>
    <t>http://www.sun.ac.za/english</t>
  </si>
  <si>
    <t>Cape town, South Africa</t>
  </si>
  <si>
    <r>
      <rPr>
        <rFont val="Arial"/>
        <color rgb="FF1155CC"/>
        <u/>
      </rPr>
      <t xml:space="preserve">Centre of Excellence in Food Security (CoE-FS) </t>
    </r>
    <r>
      <rPr>
        <rFont val="Arial"/>
      </rPr>
      <t xml:space="preserve"> - The Centre of Excellence in Food Security (CoE-FS) undertakes innovative research and critical enquiry to enable South Africa to tackle the challenges of food insecurity and nutrition.Food insecurity is caused by a number of factors ranging from a lack of income with which to purchase sufficient calories and nutrients, to the inability of a county or region to provide affordable food to its population, to constraints on the physical environment limiting the production of food such as water scarcity, poor soil quality and climate change. Accordingly, research at the CoE-FS is transdisciplinary in nature. Through established networks (nationally, regionally and globally) and collaborative approaches; our research examines the scale, nature, causes and consequences of food insecurity in South Africa, and elsewhere on the African continent. Our collaborative approach recognises the importance of drawing insights from the humanities, social sciences and natural sciences, as well as stakeholders’ knowledge, to find solutions to the complexities associated with achieving food security and nutrition for all. Our goal is to improve food security and nutrition, through linking innovative science with critical enquiry and implementation strategies. </t>
    </r>
  </si>
  <si>
    <t>University of the Western Cape</t>
  </si>
  <si>
    <t>Technology, Gender</t>
  </si>
  <si>
    <t>To empower its students, staff and partners to advance its mission of serving the greater public good and searching for humane and sustainable solutions to the challenges of our time</t>
  </si>
  <si>
    <t xml:space="preserve">National Research Foundation, </t>
  </si>
  <si>
    <t>https://www.uwc.ac.za/</t>
  </si>
  <si>
    <t>Professor Julian May</t>
  </si>
  <si>
    <r>
      <rPr>
        <color rgb="FF1155CC"/>
        <u/>
      </rPr>
      <t>African Monsoon Multidisciplinary Analysis 2050</t>
    </r>
    <r>
      <rPr/>
      <t>. AMMA-2050 improves understanding of how the West African monsoon will be
affected by climate change in the coming decades – and help West African societies prepare and adapt. This initiative combines observations and climate models with new, cutting edge methods to assess how the West African climate is likely to change over the coming decades. It combines
scientific excellence with a co-production process to generate relevant climate products designed to strengthen capacities of both partnering
scientists and stakeholders.</t>
    </r>
  </si>
  <si>
    <t>Future Climate for Africa</t>
  </si>
  <si>
    <t>searching for humane and sustainable solutions to the challenges of our time</t>
  </si>
  <si>
    <t xml:space="preserve">People, policy makers, researchers </t>
  </si>
  <si>
    <t>UK Government’s Foreign, Commonwealth and Development Office (FCDO)</t>
  </si>
  <si>
    <t>https://futureclimateafrica.org/what-fcfa-does/</t>
  </si>
  <si>
    <t>Gaborone, Botswana</t>
  </si>
  <si>
    <t>CIHEB</t>
  </si>
  <si>
    <r>
      <rPr>
        <rFont val="Calibri"/>
        <color rgb="FF1155CC"/>
        <sz val="11.0"/>
        <u/>
      </rPr>
      <t>Covid 19 and Epidemic Control</t>
    </r>
    <r>
      <rPr>
        <rFont val="Calibri"/>
        <color theme="1"/>
        <sz val="11.0"/>
      </rPr>
      <t xml:space="preserve"> - The global pandemic reached Botswana in late March 2020, and the Botswana government imposed a country-wide lockdown on April 2, which involved extreme social distancing. At the clinics, Bummhi focused on implementing two immediate measures to ensure continued treatment of HIV patients: decongesting waiting areas and expediting clinic visits so that patient exposure would be limited. Bummhi also deployed mobile testing clinics and assisted with contact tracing. In addition, the Bummhi team has supported the development of COVID-19 surveillance at supported districts.</t>
    </r>
  </si>
  <si>
    <t xml:space="preserve">BUMMHI </t>
  </si>
  <si>
    <t>To combat infectious and non-communicable diseases in most PEPFAR supported districts around Botswana.</t>
  </si>
  <si>
    <t>CIHEB, University of Maryland</t>
  </si>
  <si>
    <t>https://www.ciheb.org/botswana/</t>
  </si>
  <si>
    <t>Johannesburg, South Africa</t>
  </si>
  <si>
    <t>Data Science for Health Discovery and Innovation in Africa</t>
  </si>
  <si>
    <r>
      <rPr>
        <rFont val="Arial"/>
        <color rgb="FF1155CC"/>
        <sz val="9.0"/>
        <u/>
      </rPr>
      <t>Developing data science solutions to mitigate the health impacts of climate change in Africa</t>
    </r>
    <r>
      <rPr>
        <rFont val="Arial"/>
        <color rgb="FF222222"/>
        <sz val="9.0"/>
      </rPr>
      <t>.The project aims to build capacity of the team and key organizations, engage with communities, government and other stakeholder, and work across the DS-I Africa Program</t>
    </r>
  </si>
  <si>
    <t>The Heat and Health African Transdisciplinary Center</t>
  </si>
  <si>
    <t xml:space="preserve">Environment </t>
  </si>
  <si>
    <t xml:space="preserve">The HEAT Center aims to develop innovative solutions to mitigate the health impacts of climate change in Africa, including Early Warning Systems and monitoring systems. The Center also aims to build capacity on data science and climate change and to be a resource for climate change initiatives across the continent. </t>
  </si>
  <si>
    <t>NIH Fogarty</t>
  </si>
  <si>
    <t>https://heatcenter.wrhi.ac.za/</t>
  </si>
  <si>
    <t>MChersich@wrhi.ac.za</t>
  </si>
  <si>
    <t>Lilongwe, Malawi</t>
  </si>
  <si>
    <t>Malawi Epidemiology and Intervention Research Unit</t>
  </si>
  <si>
    <r>
      <rPr>
        <rFont val="Calibri"/>
        <color rgb="FF1155CC"/>
        <sz val="10.0"/>
        <u/>
      </rPr>
      <t>Healthy Lives</t>
    </r>
    <r>
      <rPr>
        <rFont val="Calibri"/>
        <color theme="1"/>
        <sz val="10.0"/>
      </rPr>
      <t xml:space="preserve"> - Malawi is amongst the least developed and poorest countries world-wide. Adults, and particularly children, in Malawi still experience a lot of infections and increasingly suffer long-term illness such as depression, high blood pressure, diabetes and lung disease. Studies that explore the causes and consequences of long-term illness require long-term follow-up. This project will build on existing work in urban/rural Malawi communities including 110,000 people, to conduct repeat adult health surveys and to nest a birth-cohort of 8,000 families in those communities.</t>
    </r>
  </si>
  <si>
    <t>Healthy Lives Malawi</t>
  </si>
  <si>
    <t xml:space="preserve">Health  </t>
  </si>
  <si>
    <t>To create an intergenerational longitudinal population study of chronic conditions in rural and urban Malawi, leveraging substantial existing research infrastructure, to address the lack of high-quality longitudinal-data on chronic conditions in low income sub-Saharan Africa (LI-SSA).</t>
  </si>
  <si>
    <t>Wellcome Trust</t>
  </si>
  <si>
    <t>https://www.meiru.info/healthy-lives-malawi/</t>
  </si>
  <si>
    <t>albert.dube@meiru.mw</t>
  </si>
  <si>
    <t>Durban, South Africa</t>
  </si>
  <si>
    <r>
      <rPr>
        <rFont val="Calibri"/>
        <color rgb="FF1155CC"/>
        <sz val="10.0"/>
        <u/>
      </rPr>
      <t>Clinical Science</t>
    </r>
    <r>
      <rPr>
        <rFont val="Calibri"/>
        <color theme="1"/>
        <sz val="10.0"/>
      </rPr>
      <t xml:space="preserve"> - The clinical science core focuses on the management and oversight of the clinical research process from concept development to study conclusion. The department works at both health facilities (clinics and hospitals in Somkhele and eThekwini) as well in the community/field at Somkhele, where mobile clinical teams allow for greater community access. The department is involved with recruitment of healthy participants as well as those who have specific diseases which include HIV, TB and non-communicable diseases. The studies the department provides support for range from explorative studies, observational cohort studies and clinical trials. AHRI has also established a network of relationships with clinicians and collaborators for supply of fresh tissue samples for explorative basic research on HIV and TB.</t>
    </r>
  </si>
  <si>
    <t>Africa Health Research Institute</t>
  </si>
  <si>
    <t>To conduct, coordinate, regulate, and promote scientifically and ethically sound, high quality health research as well as delivering evidence-based information.</t>
  </si>
  <si>
    <t>under-resourced populations.</t>
  </si>
  <si>
    <t>https://www.ahri.org/</t>
  </si>
  <si>
    <t>Zomba, Malawi</t>
  </si>
  <si>
    <t>University of Malawi</t>
  </si>
  <si>
    <r>
      <rPr>
        <rFont val="Calibri"/>
        <color rgb="FF1155CC"/>
        <sz val="10.0"/>
        <u/>
      </rPr>
      <t>Social Cash Transfer Programme</t>
    </r>
    <r>
      <rPr>
        <rFont val="Calibri"/>
        <color theme="1"/>
        <sz val="10.0"/>
      </rPr>
      <t xml:space="preserve"> - This study critically examines the patterns of school enrolment and attendance among children in Social Cash Transfer Programme (SCTP)’s households, identifies barriers to attendance (monetary and non-monetary), and proposes policy options and programme design tweaks to help improve the programme’s educational impact.</t>
    </r>
  </si>
  <si>
    <t>Centre for Social Research, Malawi</t>
  </si>
  <si>
    <t>Social Protection, Policy, M&amp;E</t>
  </si>
  <si>
    <t>To promote and undertake applied social science research including conducting monitoring and evaluation of development programmes so as to generate information on priority problems of the country and the region</t>
  </si>
  <si>
    <t>Policymakers</t>
  </si>
  <si>
    <t>UNICEF, Carolina Population Center</t>
  </si>
  <si>
    <t>https://socialprotection.org/connect/stakeholders/centre-social-research-university-malawi</t>
  </si>
  <si>
    <t>csr@cc.ac.mw</t>
  </si>
  <si>
    <t>Blantyre, Malawi</t>
  </si>
  <si>
    <r>
      <rPr>
        <rFont val="Calibri"/>
        <color rgb="FF1155CC"/>
        <sz val="10.0"/>
        <u/>
      </rPr>
      <t>KUHeS</t>
    </r>
    <r>
      <rPr>
        <rFont val="Calibri"/>
        <color theme="1"/>
        <sz val="10.0"/>
      </rPr>
      <t xml:space="preserve"> - KUHeS’ research focuses on health-related conditions which are listed in the Ministry of Health Essential Health Package (EHP), prioritizing areas in which KUHeS has local expertise and a network of research collaboration and ensuring the multidisciplinary research collaboration. The research areas that KUHeS has adequate strength are HIV, Malaria, Malnutrition, Tuberculosis, Adverse maternal and neonatal conditions and Health systems.  KUHeS also has research affiliates namely Malawi Liverpool Welcome Trust, John Hopkins Project, Malaria Alert Centre, Blantyre Malaria </t>
    </r>
  </si>
  <si>
    <t>Kamuzu University of Health Sciences, Malawi</t>
  </si>
  <si>
    <t>To be an academic centre of excellence in the training of doctors and other health professionals in clinical service and medical research responsive to the health needs of Malawi and its neighbours in the southern African region.</t>
  </si>
  <si>
    <t>health professionals</t>
  </si>
  <si>
    <t>Wellcome Trust, John Hopkins</t>
  </si>
  <si>
    <t>https://www.kuhes.ac.mw/</t>
  </si>
  <si>
    <t>registrar@kuhes.ac.mw</t>
  </si>
  <si>
    <t>Cape Town, South Africa</t>
  </si>
  <si>
    <r>
      <rPr>
        <rFont val="Calibri"/>
        <color rgb="FF1155CC"/>
        <sz val="10.0"/>
        <u/>
      </rPr>
      <t>Environment and Health</t>
    </r>
    <r>
      <rPr>
        <rFont val="Calibri"/>
        <color theme="1"/>
        <sz val="10.0"/>
      </rPr>
      <t>- Our natural environment, including air, water, soil and the climate, plays a crucial role in shaping our physical and mental health. Addressing environmental factors can protect and promote human health. The SAMRC’s Environment &amp; Health Research Unit (E&amp;HRU) conducts population-based research on environmental risks to health – with particular emphasis on those living in poverty.  The E&amp;HRU – which is made up of experts in environmental epidemiology, public health, chemistry, geography, botany, environmental management and science communication - protects and promotes the health of South African communities by investigating environmental health risks and informing policy.</t>
    </r>
  </si>
  <si>
    <t>SAMRC</t>
  </si>
  <si>
    <t>Gender, Environmental affairs</t>
  </si>
  <si>
    <t>To advance the nation’s health and quality of life and address inequity by conducting and funding relevant and responsive health research, capacity development, innovation and research translation</t>
  </si>
  <si>
    <t>AOM Group, USAID, NIH</t>
  </si>
  <si>
    <t>https://www.samrc.ac.za/</t>
  </si>
  <si>
    <r>
      <rPr>
        <rFont val="Calibri"/>
        <color rgb="FF1155CC"/>
        <sz val="10.0"/>
        <u/>
      </rPr>
      <t>Nature FIRST Project</t>
    </r>
    <r>
      <rPr>
        <rFont val="Calibri"/>
        <color theme="1"/>
        <sz val="10.0"/>
      </rPr>
      <t xml:space="preserve"> - The EU Biodiversity Strategy contains concrete objectives to protect and restore biodiversity and to address the main pressures and threats to biodiversity. In order to reach them, basic research is required to better understand, monitor, observe and manage biodiversity, including in protected areas. Such knowledge is also indispensable to support the protection and restoration of natural capital and ecosystems.</t>
    </r>
  </si>
  <si>
    <t>Wildlife Forensic Academy</t>
  </si>
  <si>
    <t>Biodiversity Conservation</t>
  </si>
  <si>
    <t>Academia, Research</t>
  </si>
  <si>
    <t>To protect and preserve the African ecosystem through education, innovation and state-of-the-art technology as well as also raise awareness and mobilise enthusiasm for a global call-to-action.</t>
  </si>
  <si>
    <t xml:space="preserve"> Environmental sector,  researchers, Policy makers,</t>
  </si>
  <si>
    <t>CSI for Wildlife Grant from DierenPark Amersfoort</t>
  </si>
  <si>
    <t>https://www.wildlifeforensicacademy.com/</t>
  </si>
  <si>
    <r>
      <rPr>
        <rFont val="Calibri"/>
        <color rgb="FF1155CC"/>
        <sz val="10.0"/>
        <u/>
      </rPr>
      <t xml:space="preserve">Health Promotion   </t>
    </r>
    <r>
      <rPr>
        <rFont val="Calibri"/>
        <color theme="1"/>
        <sz val="10.0"/>
      </rPr>
      <t xml:space="preserve"> - As the pre-eminent academic institution at the epicentre of the HIV epidemic in South Africa, UKZN has taken up the challenge of providing leadership in response to HIV and AIDS and Tuberculosis, and is undertaking ongoing research to enhance scientific capacity in these critical areas and strengthen the biomedical and broader societal response to the epidemic </t>
    </r>
  </si>
  <si>
    <t xml:space="preserve">University of KwaZulu-Natal </t>
  </si>
  <si>
    <t>Food security, Technology, Sustainable development, Gender, Health, Culture, Health, Economics, WASH</t>
  </si>
  <si>
    <t>To establish the University as an institution of choice that values students in all their diversity and has a student-centred ethos, providing students with curricula, teachers, infrastructure and support services designed around their needs and producing well-educated, competent, sought-after graduates</t>
  </si>
  <si>
    <t>Adaptation Fund, Water Research Commission, International Treaty on Plant Genetic Resources for Food and Agriculture , University of Nottingham, The London School of Hygiene and Tropical Medicine</t>
  </si>
  <si>
    <t>https://ww1.ukzn.ac.za/</t>
  </si>
  <si>
    <t>African Climate Development Institute, African Development Bank, Agricultural Research Council, University of Cape Town</t>
  </si>
  <si>
    <r>
      <rPr>
        <rFont val="Calibri"/>
        <color rgb="FF1155CC"/>
        <sz val="10.0"/>
        <u/>
      </rPr>
      <t>Targeting critical knowledge needs in the context of developing nations</t>
    </r>
    <r>
      <rPr>
        <rFont val="Calibri"/>
        <color theme="1"/>
        <sz val="10.0"/>
      </rPr>
      <t xml:space="preserve"> - CSAG is one of the leading climate research groups in Africa.  We are uniquely positioned to target critical knowledge needs and contribute to a broad spectrum of climate change activities. CSAG focuses on the generation of robust, relevant, regional climate change information while advancing our understanding of the dynamics and processes that drive the coupled climate system. Through this, and in collaboration with stakeholders, CSAG develops research products to address stakeholder needs and support the broader research activities in other disciplines.</t>
    </r>
  </si>
  <si>
    <t>Climate System Analysis Group (CSAG)</t>
  </si>
  <si>
    <t>CSAG is a leading international climate research centre based in Africa with broad research skills and competency in both physical and social dimensions of climate, a strong experience in engaging with society, and an excellent track record in capacity development. We prioritize societally relevant research to support responses to climate variability and change.</t>
  </si>
  <si>
    <t>African Climate Development Institute, African Development Bank, Asian Development Bank, Aurecon, Climate and Environment division, Food and Agricultural Organisation, CORDEX (World Climate Research Programme), Council for Scientific and Industrial Research, GIZ, World Bank, United Nations Institute for Training and Research</t>
  </si>
  <si>
    <t>https://www.csag.uct.ac.za/</t>
  </si>
  <si>
    <t>climate@csag.uct.ac.za</t>
  </si>
  <si>
    <r>
      <rPr>
        <rFont val="Calibri"/>
        <color rgb="FF1155CC"/>
        <sz val="10.0"/>
        <u/>
      </rPr>
      <t xml:space="preserve"> Knowledge for Change - learning about knowledge brokering</t>
    </r>
    <r>
      <rPr>
        <rFont val="Calibri"/>
        <color theme="1"/>
        <sz val="10.0"/>
      </rPr>
      <t xml:space="preserve"> - The Intergovernmental Panel on Climate Change (IPCC) has called for systems-wide transitions, resilience building and an urgent all-of-society response to address the climate change crisis. While research information and its tailoring into accessible knowledge products plays an important role in informing climate decision-making and action, strong knowledge and innovation brokering are also essential to navigate a complex environment that encompasses a range of sectors and stakeholders with different values and priorities, at multiple scales.</t>
    </r>
  </si>
  <si>
    <t>Climate and Development Knowledge Network</t>
  </si>
  <si>
    <t>The Climate and Development Knowledge Network works to improve the well-being of the most climate-affected people in the global South, especially marginalised groups, through transformative climate-resilient action. The newtowrk work in partnership with public, civil society and private sectors to mobilise knowledge, leadership and capacity in the global South from local to global levels.</t>
  </si>
  <si>
    <t xml:space="preserve">Ministry of Foreign Affairs of the Netherlands, Canada's International Development Research Centre (IDRC), </t>
  </si>
  <si>
    <t>https://cdkn.org/theme</t>
  </si>
  <si>
    <t>cdkn@southsouthnorth.org</t>
  </si>
  <si>
    <r>
      <rPr>
        <rFont val="Calibri"/>
        <color rgb="FF1155CC"/>
        <sz val="10.0"/>
        <u/>
      </rPr>
      <t>The HEat and HEalth African Transdisciplinary (HEAT) Center</t>
    </r>
    <r>
      <rPr>
        <rFont val="Calibri"/>
        <color theme="1"/>
        <sz val="10.0"/>
      </rPr>
      <t xml:space="preserve"> - The HEat and HEalth African Transdisciplinary (HE2AT) Center is a five-year project funded by the National Institutes of Health, Common Research Fund. It was launched in 2022 and consists of a data science and analytics platform that helps understand how extreme heat affects vulnerable groups in Africa. The consortium includes trans-disciplinary researchers from South Africa, Côte d’Ivoire, Zimbabwe and the US, who range from climate scientists and data scientists to medical doctors and communication experts. The Center includes two sub-projects. In the first we collate data from around 200 longitudinal studies across Africa in an Individual Participant Data meta-analysis that documents the heat impacts on pregnancy outcomes. The second project investigates the Urban Heat Island effect in Johannesburg and Abidjan, Côte d’Ivoire, using data sources from satellites on the natural (e.g., vegetation) and the built environment, combined with weather, air pollution, and health outcome data. We draw on health data from around 40 clinical trials and cohorts done by Research Units at Wits. Analyses inform design of an Early Warning System that uses a machine learning algorithm to predict an individual’s risk during extreme heat, taking into account forecasted weather, and characteristics such as age, geolocation and gender.</t>
    </r>
  </si>
  <si>
    <t>Wits RHI</t>
  </si>
  <si>
    <t>Environmental Affairs, Climate Chnage</t>
  </si>
  <si>
    <t>Tackling Africa's health challenges through science and innovation.</t>
  </si>
  <si>
    <t xml:space="preserve"> Health sector, , researchers, Policy makers,</t>
  </si>
  <si>
    <t>Bill and Melinda Gates Foundation, UKaid, ANOVA Aidsfonds, CDC, Avac, FHI360, GSK, Joh Hopkins University, MERCK, SAMRC, NACOSA, PATH, UNICEF, USAID, NRF, JHPIEGO, WELLCOME TRUST, GARDP, PEPFAR, FRED HUTCH CANCER CENTER, PFIZER, ELMA, NIH</t>
  </si>
  <si>
    <t>https://www.wrhi.ac.za/</t>
  </si>
  <si>
    <t>dlakhoo@wrhi.ac.za</t>
  </si>
  <si>
    <t>Gaborone, Bostwana</t>
  </si>
  <si>
    <r>
      <rPr>
        <rFont val="Calibri"/>
        <color rgb="FF1155CC"/>
        <sz val="10.0"/>
        <u/>
      </rPr>
      <t>botswana Information Systems for Health InterOperability (BISHOP)</t>
    </r>
    <r>
      <rPr>
        <rFont val="Calibri"/>
        <color theme="1"/>
        <sz val="10.0"/>
      </rPr>
      <t xml:space="preserve"> - Ciheb is the sub-awardee of this Bummhi-led project. Over the last year, the Botswana team continued implementing the BISHOP program to support systems’ interaction and use, data management and analyses, monitoring and evaluation, data quality improvement, and use of surveys and surveillance systems at the facility, district, and national levels in Botswana. The team brings significant technical expertise in health information systems and will continue leveraging their understanding of user challenges as a service delivery partner and user of the Patient Information Management System to support training and mentorship in the Government of Botswana electronic medical records (EMR) while monitoring EMR usage for feedback and remediation.  </t>
    </r>
  </si>
  <si>
    <t>Botswana-University of Maryland School of Medicine Health Initiative</t>
  </si>
  <si>
    <t>Working with the Government of Botswana in achieving epidemic control of HIV and is providing training and support at clinical sites throughout the country.</t>
  </si>
  <si>
    <t>University of Maryland Baltimore, US Center for Disease Control and Prevention, PEPFAR,  Center for Global Health , ciheb</t>
  </si>
  <si>
    <t>Andrewdihutso@gmail.com</t>
  </si>
  <si>
    <t>Sir Ketumile Masire Teaching Hospital</t>
  </si>
  <si>
    <t>To deliver the highest quality of specialized healthcare services and provide a cooperative platform for teaching and research in line with both national and global health priorities</t>
  </si>
  <si>
    <t>Rutgers Global Health Institute, Government of Botswana</t>
  </si>
  <si>
    <t>https://www.skmth.org.bw/</t>
  </si>
  <si>
    <t>letlhogiler@gmail.com</t>
  </si>
  <si>
    <r>
      <rPr>
        <rFont val="Calibri"/>
        <color rgb="FF1155CC"/>
        <sz val="10.0"/>
        <u/>
      </rPr>
      <t>Climate change and Human Health</t>
    </r>
    <r>
      <rPr>
        <rFont val="Calibri"/>
        <color theme="1"/>
        <sz val="10.0"/>
      </rPr>
      <t xml:space="preserve"> - Botswana is vulnerable to climate change and its impact. BHP investigators are starting to evaluate the impact of climate change on human health--for example, demonstrating that adverse birth outcomes vary by season in Botswana</t>
    </r>
  </si>
  <si>
    <t>Botswana Harvard Health Partnership</t>
  </si>
  <si>
    <t>To combat HIV/AIDS and emerging public health challenges through innovative research, education and capacity building that impacts policy and practice.</t>
  </si>
  <si>
    <t>NIH, WHO, Wellcome Trust, EDCTP, GSK, UICC, Omega Diagnostics, AREF, Open Philanthropy, Astrazeneca UK, FHI360, Bill and Melinda Gates</t>
  </si>
  <si>
    <t>https://bhp.org.bw/</t>
  </si>
  <si>
    <t>tuelomogashoa@me.com</t>
  </si>
  <si>
    <t>University of Botswana</t>
  </si>
  <si>
    <t xml:space="preserve">
Renewable and Sustainable Energy, Culture and Peace, Scientific Research, Indigenous Knowledge and Innovation, HIV and AIDS, Culture, the arts and society, Economic diversification and entrepreneurship, Environmental systems and natural resources management, Health, Indigenous knowledge systems</t>
  </si>
  <si>
    <t>To improve economic and social conditions for the Nation while advancing itself as a distinctively African university with a regional and international outlook.</t>
  </si>
  <si>
    <t>Government of Botswana</t>
  </si>
  <si>
    <t>https://www.ub.bw/</t>
  </si>
  <si>
    <t>holonga28@gmail.com</t>
  </si>
  <si>
    <r>
      <rPr>
        <rFont val="Calibri"/>
        <color rgb="FF1155CC"/>
        <sz val="10.0"/>
        <u/>
      </rPr>
      <t>Ecosystem Rehabilitation and Restoration (ERR) project</t>
    </r>
    <r>
      <rPr>
        <rFont val="Calibri"/>
        <color theme="1"/>
        <sz val="10.0"/>
      </rPr>
      <t xml:space="preserve"> - Ecosystem Rehabilitation and Restoration project is one of the community-based research projects and student volunteer project. It focuses on identifying and rehabilitating ecosystem wetlands, providing environmental awareness to communities, upskilling interested youth of communities, and providing practical opportunities for Nature Conservation students.</t>
    </r>
  </si>
  <si>
    <t xml:space="preserve">Mangosuthu University of Technology </t>
  </si>
  <si>
    <t>Engineering, Community Engagement</t>
  </si>
  <si>
    <t>To offer technological, career-directed educational programmes focusing on innovative problem-solving research and engage with government / business / industry and communities as end-users.</t>
  </si>
  <si>
    <t>https://www.mut.ac.za/about-mut/our-story/</t>
  </si>
  <si>
    <t>policy</t>
  </si>
  <si>
    <r>
      <rPr>
        <rFont val="Calibri"/>
        <color rgb="FF1155CC"/>
        <sz val="10.0"/>
        <u/>
      </rPr>
      <t>Methane and Human Health</t>
    </r>
    <r>
      <rPr>
        <rFont val="Calibri"/>
        <color theme="1"/>
        <sz val="10.0"/>
      </rPr>
      <t xml:space="preserve"> - Methane affects human health through multiple, interconnected pathways. Methane is a short-lived, powerful greenhouse gas (GHG), that is accelerating global warming and contaminating the air, water, and soil humans depend on. Seizing the opportunity to reduce methane emissions is not only a pivotal step for the health of the planet, but also for the well-being of people. As methane reduction yields positive effects on both the climate and human health, the involvement of health professionals becomes a critical factor in shaping a sustainable and healthier future for us all.</t>
    </r>
  </si>
  <si>
    <t>The Global Climate Change and Health Alliance</t>
  </si>
  <si>
    <t>public health, Environmental Affairs</t>
  </si>
  <si>
    <t xml:space="preserve">To engage and guide the rapidly growing movement of health professionals and health workers concerned about climate change, to drive the transformational change needed to address the climate emergency through leadership, advocacy, policy, research, and engagement. </t>
  </si>
  <si>
    <t>health and developmental organizations</t>
  </si>
  <si>
    <t>Children's Investment Fund Foundation, Canadian Medical Association, RWN Foundation, European Climate Foundation, Wellcome Trust, Global Methane Hub, Climate Health Foundation, WHO, Clean Air Fund</t>
  </si>
  <si>
    <t>https://climateandhealthalliance.org/</t>
  </si>
  <si>
    <t>jeni.miller@climateandhealthalliance.org </t>
  </si>
  <si>
    <r>
      <rPr>
        <color rgb="FF1155CC"/>
        <u/>
      </rPr>
      <t>Protect the environment</t>
    </r>
    <r>
      <rPr/>
      <t xml:space="preserve"> - We work to protect biodiversity in all its forms. From fighting for ocean sanctuaries on African shores, and standing against the destruction of the Congo Basin Forest. To ridding Africa of plastic pollution, and safeguarding our wildlife. We strive for an Africa that lives in harmony with nature. Protecting nature means protecting the life, livelihood and shelter for both human and wildlife alike in the most vital and vibrant places on the planet.</t>
    </r>
  </si>
  <si>
    <t>Greenpeace Africa</t>
  </si>
  <si>
    <t>Greenpeace Africa is a growing movement of people acting in protection of the environment. Our campaigns use peaceful, creative confrontation to expose environmental injustices around the world and develop solutions for a green and peaceful future.</t>
  </si>
  <si>
    <t>Environmental sector, Agricultural Sector, researchers]</t>
  </si>
  <si>
    <t xml:space="preserve">Organisation does not support funds from donors but relies on donations from ordinary people </t>
  </si>
  <si>
    <t>https://www.greenpeace.org/africa/en/history/</t>
  </si>
  <si>
    <t>Lusaka, Zambia</t>
  </si>
  <si>
    <t>Energy Regulation Board</t>
  </si>
  <si>
    <r>
      <rPr>
        <rFont val="Calibri"/>
        <color rgb="FF1155CC"/>
        <sz val="11.0"/>
        <u/>
      </rPr>
      <t>NEP 2019</t>
    </r>
    <r>
      <rPr>
        <rFont val="Calibri"/>
        <color theme="1"/>
        <sz val="11.0"/>
      </rPr>
      <t xml:space="preserve"> - The NEP 2019 will guide Ministries and Institutions
in the Zambian economy to meet the challenges of achieving access to reliable, sustainable and
affordable energy services. The Policy provides guidance for the continued development of the
energy sector essentially on the security, affordability, supply and utilisation of energy. The
NEP 2019 is in line with the political, economic, social, technological and environmental
changes that have occurred in the past decade.</t>
    </r>
  </si>
  <si>
    <t>Energy Policy Regulation</t>
  </si>
  <si>
    <t>Energy and Legislative</t>
  </si>
  <si>
    <t>Ensures consumers receive a quality service at an affordable price while balancing a reasonable rate of return to energy utilities.</t>
  </si>
  <si>
    <t>People in the community,  Environmental sector, Policy makers,</t>
  </si>
  <si>
    <t>Government of the Republic of Zambia</t>
  </si>
  <si>
    <t>https://www.moe.gov.zm/wp-content/uploads/2022/04/The-National-Energy-Policy-2019.pdf</t>
  </si>
  <si>
    <t>Pietermaritzburg, South Africa</t>
  </si>
  <si>
    <r>
      <rPr>
        <rFont val="Arial"/>
        <color rgb="FF1155CC"/>
        <sz val="9.0"/>
        <u/>
      </rPr>
      <t>Environmental Health</t>
    </r>
    <r>
      <rPr>
        <rFont val="Arial"/>
        <color rgb="FF222222"/>
        <sz val="9.0"/>
      </rPr>
      <t xml:space="preserve"> - Pollution and waste, particularly from fossil fuels, have a big impact on health while the implications of climate change cannot be overstated. The environmental health campaign works in tandem with the other campaigns to connect health workers and affected people. It will contribute to their common understanding of health impacts and create the spaces from which health workers can speak out and take action at local and national levels.</t>
    </r>
  </si>
  <si>
    <t>groundWork, Friends of the Earth South Africa</t>
  </si>
  <si>
    <t>Health, Capacity Building</t>
  </si>
  <si>
    <t>To improve the quality of life of vulnerable people in South Africa, and increasingly in Southern Africa, through assisting civil society to have a greater impact on environmental governance.</t>
  </si>
  <si>
    <t>Ford Foundation, Environmental Justice Fund</t>
  </si>
  <si>
    <t>https://groundwork.org.za/</t>
  </si>
  <si>
    <t>Antanarivo, Madagascar</t>
  </si>
  <si>
    <r>
      <rPr>
        <rFont val="Arial"/>
        <color rgb="FF1155CC"/>
        <sz val="9.0"/>
        <u/>
      </rPr>
      <t>Sega-One health</t>
    </r>
    <r>
      <rPr>
        <rFont val="Arial"/>
        <color rgb="FF222222"/>
        <sz val="9.0"/>
      </rPr>
      <t xml:space="preserve"> - The regional public health action of the IOC is gaining momentum with the European Union’s contribution to the SEGA – One Health Network. The European Union funding has been delegated to the Agence française de développement (AFD), through a funding agreement signed with the IOC in December 2020.</t>
    </r>
  </si>
  <si>
    <t>MOH Madagascar</t>
  </si>
  <si>
    <t>Climate Change, Research, Capacity Building</t>
  </si>
  <si>
    <t>To fight poverty, vulnerability and prejudice as well as to expand access to quality-based social services. To provide access to quality and affordable health care for all levels of society who live in Madagascar.</t>
  </si>
  <si>
    <t>European Union, AFD, IOC</t>
  </si>
  <si>
    <t>http://www.sante.gov.mg/ministere-sante-publique/</t>
  </si>
  <si>
    <t xml:space="preserve">Climate Change  </t>
  </si>
  <si>
    <r>
      <rPr>
        <rFont val="Calibri"/>
        <color rgb="FF1155CC"/>
        <sz val="10.0"/>
        <u/>
      </rPr>
      <t>Grant Making</t>
    </r>
    <r>
      <rPr>
        <rFont val="Calibri"/>
        <color theme="1"/>
        <sz val="10.0"/>
      </rPr>
      <t xml:space="preserve"> - Despite being one of the most vulnerable regions in the world to climate change, funding support for research on climate change in Africa and for African researchers is dismal. The IPCC WG II Sixth Assessment report notes that between 1990 and 2020 only 3.8% of funding globally for research on climate change went to research on Africa and of that 3.8% for research on Africa, 78% of the funding went to research institutes in Europe or north America. If we are to address Africa’s development needs and protect against climate change, this picture needs to urgently change. Local researchers, with their deep contextual knowledge of the complexities and opportunities need to be at the forefront of building the evidence base around climate change and development in Africa. The ACF through its grant-making, internal research and the commissioning of work seeks to support this local evidence base. It also endeavors to create and link networks with diverse expertise to enable a holistic and multi-disciplinary approach to climate change and development on the continent.</t>
    </r>
  </si>
  <si>
    <t>The African Climate Foundation</t>
  </si>
  <si>
    <t>Climate and Environmental Affairs, Sustainable Development</t>
  </si>
  <si>
    <t>Energy, Agriculture, Geopolitics, Finance</t>
  </si>
  <si>
    <t xml:space="preserve">The foundation works through a combination of grant making, fellowships, research, technical assistance, coalition building and targeted advocacy, and multi-stakeholder convenings.
</t>
  </si>
  <si>
    <t>Bill and Melinda gates Foundation, The Rockefeller Foundation, African Development Bank</t>
  </si>
  <si>
    <t>https://africanclimatefoundation.org/</t>
  </si>
  <si>
    <r>
      <rPr>
        <rFont val="Calibri"/>
        <color rgb="FF0563C1"/>
        <sz val="10.0"/>
        <u/>
      </rPr>
      <t>A collaborative approach to climate action planning</t>
    </r>
    <r>
      <rPr>
        <rFont val="Calibri"/>
        <color rgb="FF000000"/>
        <sz val="10.0"/>
      </rPr>
      <t xml:space="preserve"> - Climate change is a global challenge that disproportionately impacts vulnerable communities, and African cities are particularly susceptible to its adverse effects. In a recent workshop held in Inhambane, Mozambique, ICLEI Africa and the Covenant of Mayors for Sub-Saharan Africa (CoM SSA) Secretariat, in collaboration with CoM SSA co-funder and co-implementing partner, the Spanish Agency for International Development Cooperation (AECID), with technical support from UN-Habitat, highlighted the urgent need to address climate vulnerabilities at the local municipality level. This collaborative effort brought together political representatives, municipal leaders, and various organisations to discuss SEACAP development, with a particular focus on the development of risk and vulnerability assessments (RVA’s).
The workshop convened political representatives from municipalities in Southern Mozambique, including Maputo, Matola, Boane, Xai-Xai, Chibuto, Inhambane, and Mandlakazi. The primary focus was on the development of risk and vulnerability assessments (RVAs), a crucial step in climate action planning. Emphasizing a collaborative approach, the workshop fostered information sharing among municipalities and non-governmental agencies working on adaptation projects in the region. This exchange of knowledge allowed the participants to develop comprehensive RVAs and adaptation plans that take into account the specific needs of different sectors and population groups.</t>
    </r>
  </si>
  <si>
    <t>Covenant of Mayors in Sub-Saharan Africa (CoM SSA)</t>
  </si>
  <si>
    <t>Policy Advocacy</t>
  </si>
  <si>
    <t>CoM SSA is a major catalyst for local climate action in the region, with political commitment from over 300 local governments. The purpose of CoM SSA is to support local governments in moving from planning to implementation, with a focus on unlocking climate finance at the local level.</t>
  </si>
  <si>
    <t>policy makers, researchers, civil societies</t>
  </si>
  <si>
    <t>EU, German cooperation,Cooparacion Espanola, the Agencia Española de Cooperación Internacional para el Desarrollo (AECID), the Agence Française de Développement (AFD), the Agence Française d’Expertise Technique Internationale (Expertise France), the Deutsche Gesellschaft für Internationale Zusammenarbeit (GIZ)</t>
  </si>
  <si>
    <t>https://comssa.org/en/</t>
  </si>
  <si>
    <t>helpdesk@comssa.org.</t>
  </si>
  <si>
    <t>Maseru, Lesotho</t>
  </si>
  <si>
    <r>
      <rPr>
        <rFont val="Calibri"/>
        <color rgb="FF1155CC"/>
        <sz val="10.0"/>
        <u/>
      </rPr>
      <t>Health and Well Being</t>
    </r>
    <r>
      <rPr>
        <rFont val="Calibri"/>
        <color theme="1"/>
        <sz val="10.0"/>
      </rPr>
      <t xml:space="preserve"> - We strengthen the social and emotional wellbeing of the most vulnerable children and young people living with, or at risk of HIV by addressing their basic mental health with psychosocial support, information sharing and providing access to youth-friendly health services.</t>
    </r>
  </si>
  <si>
    <t>Sentebale</t>
  </si>
  <si>
    <t>Sentebale works with vulnerable children and young people in Botswana and Lesotho. We help them access vital health services, receive care and support, and build skills to be more resilient and self-sufficient.</t>
  </si>
  <si>
    <t>children and young people</t>
  </si>
  <si>
    <t>Charity commission for England and Wales, pepfar, the global fund</t>
  </si>
  <si>
    <t>https://sentebale.org/</t>
  </si>
  <si>
    <t>talkie.preface_0o@icloud.com</t>
  </si>
  <si>
    <r>
      <rPr>
        <rFont val="Calibri"/>
        <color rgb="FF1155CC"/>
        <sz val="10.0"/>
        <u/>
      </rPr>
      <t>Loss &amp; Damage</t>
    </r>
    <r>
      <rPr>
        <rFont val="Calibri"/>
        <color theme="1"/>
        <sz val="10.0"/>
      </rPr>
      <t xml:space="preserve"> - Though Botswana does not rank among the most affected, the semi-arid country has since incurred loss and damages due to floods, cyclones and droughts. Over the past decade, Botswana has had 7 drought years, and 3 partial drought years. The country has also suffered the effects of cyclone Dineo, and other flooding issues.  Veldt fires have also become a regular occurrence, especially among Okavango Delta communities. Loss and damage thus includes, loss of homes, loss of livestock and crops, among individuals, to name a few challenges. In the 2018 Climate Risk Index, Botswana ranked 135 and registered losses amounting to USD135-million (purchasing power parity).BSHD’s Loss and Damage project is therefore centred on addressing the mental health problems that individuals are left with. Droughts, for example, have left some farmers hospitalised and destitute, forcing them to abandon farming, resorting to government safety nets. The proposed mental health workshops will thus target people that lost cattle, crops, tourism business etc. to droughts in Maun and the Kweneng area. In the Zoroga, Tshokatshaa, and Gweta villages we will target flood victims.</t>
    </r>
  </si>
  <si>
    <t>Botswana Society for Human Development</t>
  </si>
  <si>
    <t>Environmental Affairs and Health</t>
  </si>
  <si>
    <t>To come up with creative ways to tackle issues that thwart human and socio-economic development in Botswana.  To address challenges in sectors such as agriculture, health, arts and education, environment among others while also offering charitable humanitarian services to the nation.</t>
  </si>
  <si>
    <t>Local</t>
  </si>
  <si>
    <t>Alliance francaise, Republic of france, Childline Botswana, Republic of Botswana, widnews, publiko</t>
  </si>
  <si>
    <t>https://www.bshdngo.org/?page_id=7</t>
  </si>
  <si>
    <t>sptshipa@gmail.com</t>
  </si>
  <si>
    <t>University of Cape Town</t>
  </si>
  <si>
    <r>
      <rPr>
        <rFont val="Calibri"/>
        <color rgb="FF1155CC"/>
        <sz val="10.0"/>
        <u/>
      </rPr>
      <t>Heat Adaptation</t>
    </r>
    <r>
      <rPr>
        <rFont val="Calibri"/>
        <color theme="1"/>
        <sz val="10.0"/>
      </rPr>
      <t xml:space="preserve"> - Robust evaluation of the environmental, health, and socio-economic outcomes of health adaptations are limited for Africa, especially in real-world-settings, despite high vulnerability to heat-related health risk. HABVIA aims to address these evidence gaps by gathering high-quality cohort data on physiological and mental health, alongside climate, environmental, and socio-economic information, in four heat-vulnerable study sites in South Africa and Ghana. The project will focus on two vulnerable groups, manual labourers, and informal/low-income house dwellers. As well as the development and testing of adaptation-relevant heat warning systems.</t>
    </r>
  </si>
  <si>
    <t>African Climate and Development Initiative</t>
  </si>
  <si>
    <t>To increase the scientific knowledge and understanding needed to improve human development outcomes in the face of climate change.</t>
  </si>
  <si>
    <t xml:space="preserve"> Environmental sector, social development sector, researchers, Policy makers,</t>
  </si>
  <si>
    <t>Government of Flanders</t>
  </si>
  <si>
    <t>https://acdi.uct.ac.za/</t>
  </si>
  <si>
    <t>ICLEI network</t>
  </si>
  <si>
    <r>
      <rPr>
        <rFont val="Calibri"/>
        <color rgb="FF1155CC"/>
        <sz val="10.0"/>
        <u/>
      </rPr>
      <t>INAACT</t>
    </r>
    <r>
      <rPr>
        <rFont val="Calibri"/>
        <color theme="1"/>
        <sz val="10.0"/>
      </rPr>
      <t xml:space="preserve"> - The INACCT Resilience project considers the realities of thousands of African people whose lives have been devastated by the impacts of extreme events such as intense flooding (likely to be made worse by climate change), and aims to provide forward-looking and inclusive solutions, as well as the proactive measures to achieve these solutions.</t>
    </r>
  </si>
  <si>
    <t>ICLEI Africa</t>
  </si>
  <si>
    <t>Environmental Affairs,</t>
  </si>
  <si>
    <t>ICLEI Africa connects leaders, accelerates action and provides a gateway to solutions through capacity building, projects on the ground and policy influence.</t>
  </si>
  <si>
    <t>Environmental sector,  researchers, Policy makers,</t>
  </si>
  <si>
    <t xml:space="preserve">Swedish International Development Cooperation Agency, CLARE, UK aid, IDRC, Lloyd’s Register Foundation, 
agence Française de Développement (AFD) Group, SwedBio, </t>
  </si>
  <si>
    <t>https://africa.iclei.org/what-we-do/</t>
  </si>
  <si>
    <t>africa.iclei.org</t>
  </si>
  <si>
    <r>
      <rPr>
        <rFont val="Calibri"/>
        <color rgb="FF1155CC"/>
        <sz val="10.0"/>
        <u/>
      </rPr>
      <t xml:space="preserve">Enabling environment for smallholder commercialization and component. </t>
    </r>
    <r>
      <rPr>
        <rFont val="Calibri"/>
        <color theme="1"/>
        <sz val="10.0"/>
      </rPr>
      <t xml:space="preserve"> - Supports investment in the enabling environment, including support to commodity platforms to improve their skills in negotiation, policy lobbying and advocacy; legal and regulatory support to strengthen commercial partnerships between smallholders and private sector, Promote access to market information and enhancing market intelligence; and construction and rehabilitation of basic, need-based public infrastructure essential for promotion of commercial agriculture for the TRADE supported commodities.</t>
    </r>
  </si>
  <si>
    <t>TRADE Programme</t>
  </si>
  <si>
    <t>Environmental Affairs, Agriculture</t>
  </si>
  <si>
    <t>Contribute to the sustainable improved livelihoods of rural people in Malawi</t>
  </si>
  <si>
    <t>People in the community, Environmental sector, Agricultural Sector,Policy makers,</t>
  </si>
  <si>
    <t>International Fund for Agriculture Development, Opec Fund for International Development, Government of Malawi, Agricultural Commercialization and Innovation Fund</t>
  </si>
  <si>
    <t>https://www.tradeprogramme.org/</t>
  </si>
  <si>
    <t>amo.mzuni@gmail.com</t>
  </si>
  <si>
    <t>Central Africa</t>
  </si>
  <si>
    <t>Libreville, Gabon</t>
  </si>
  <si>
    <r>
      <rPr>
        <rFont val="Calibri"/>
        <color rgb="FF1155CC"/>
        <sz val="11.0"/>
        <u/>
      </rPr>
      <t>HESA</t>
    </r>
    <r>
      <rPr>
        <rFont val="Calibri"/>
        <color theme="1"/>
        <sz val="11.0"/>
      </rPr>
      <t xml:space="preserve"> - To help coordinate action between sectors and engage in country-level development planning processes, with the aim of protecting and promoting public health and ecosystem integrity. Managing the interlinkages between these sectors is an important means for achieving sustainable development and attainment of the United Nations Sustainable Development Goals (SDGs</t>
    </r>
  </si>
  <si>
    <t>The Health and Environment Strategic Alliance (HESA)</t>
  </si>
  <si>
    <t>Environmental affairs, health and pollution.</t>
  </si>
  <si>
    <t>Energy, WASH, Biodiversity Management</t>
  </si>
  <si>
    <t xml:space="preserve">It aims to protect and promote public health and ecosystem integrity. Its establishment acts as the basis of plans of joint action and a regional platform for intersectoral dialogue. </t>
  </si>
  <si>
    <t>policymakers and people</t>
  </si>
  <si>
    <t>WHO, UNEP, African Union</t>
  </si>
  <si>
    <t>https://hesa.africa/</t>
  </si>
  <si>
    <t>info@hesa.africa</t>
  </si>
  <si>
    <t>public health, ecosystems</t>
  </si>
  <si>
    <t>Bukavu, DR Congo</t>
  </si>
  <si>
    <r>
      <rPr>
        <rFont val="Calibri"/>
        <color rgb="FF1155CC"/>
        <u/>
      </rPr>
      <t>Water Pollution</t>
    </r>
    <r>
      <rPr>
        <rFont val="Calibri"/>
      </rPr>
      <t xml:space="preserve"> - Climate Change Africa Opportunities (CCAO) identifies and supports innovative (modern and indigenous) ideas and knowledge for pragmatic and cost-effective solutions to reduce pollution of water and wetlands (including marine litter, urban wastewater, agricultural pollution and river and lake transport). But also, solutions that make it possible to better monitor and follow marine pollution and the destruction of wetlands following climate change.</t>
    </r>
  </si>
  <si>
    <t>Climate Change Africa Opportunities (CCAO)</t>
  </si>
  <si>
    <t>WASH, Health, Energy, Disaster prevention and Management</t>
  </si>
  <si>
    <t>To improve and strengthen the resilience of indigenous and local communities to climate change with a view to combating poverty, climate and environmental justice, environmental protection, biodiversity, and inclusive and resilient management of natural resources in Africa.</t>
  </si>
  <si>
    <t xml:space="preserve">UK Government’s Foreign, Commonwealth and Development Office (FCDO), World Resources Institute, </t>
  </si>
  <si>
    <t>https://www.climatechangeafricaopportunities.org/en/index.php</t>
  </si>
  <si>
    <t>Brazzaville, Republic of Congo</t>
  </si>
  <si>
    <t>WHO hosted network</t>
  </si>
  <si>
    <r>
      <rPr>
        <rFont val="Calibri"/>
        <color rgb="FF1155CC"/>
        <sz val="11.0"/>
        <u/>
      </rPr>
      <t>The Climate Resilient Health Systems (CRHS-WG)</t>
    </r>
    <r>
      <rPr>
        <rFont val="Calibri"/>
        <color rgb="FF333333"/>
        <sz val="11.0"/>
      </rPr>
      <t xml:space="preserve"> has a specific focus on building climate resilience and adaptation to present, emerging and future health impacts and threats of climate change. It aims to identify existing technical knowledge and tools for conducting climate change and health vulnerability and adaptation assessments (V&amp;As) and developing health components of national adaptation plans (HNAPs) and make it available to Member States and ATACH partners.</t>
    </r>
  </si>
  <si>
    <t>Alliance for Transformative Action on Climate Change and Health (ATACH; “the Alliance”)</t>
  </si>
  <si>
    <t>Health: climate resilient health systems</t>
  </si>
  <si>
    <t>Works to realize the ambition set at COP26 to build climate resilient and sustainable health systems, using the collective power of WHO Member States (“Member States”) and other stakeholders to drive this agenda forward at pace and scale; and promote the integration of climate change and health nexus into respective national, regional, and global plans.</t>
  </si>
  <si>
    <t>Member states and other stakeholders</t>
  </si>
  <si>
    <t>https://www.who.int/initiatives/alliance-for-transformative-action-on-climate-and-health</t>
  </si>
  <si>
    <t>atach@who.int</t>
  </si>
  <si>
    <r>
      <rPr>
        <rFont val="Calibri"/>
        <color rgb="FF1155CC"/>
        <sz val="10.0"/>
        <u/>
      </rPr>
      <t>Emergency Preparedness and Response Cluster</t>
    </r>
    <r>
      <rPr>
        <rFont val="Calibri"/>
        <color theme="1"/>
        <sz val="10.0"/>
      </rPr>
      <t xml:space="preserve"> - The Emergency Preparedness and Response Cluster (EPR), formerly known as the WHO Health Emergency (WHE) Programme, was established in 2016 and works with national governments in the African Region to strengthen their capacity to prevent, prepare for, detect, and respond to health emergencies. The EPR cluster brings together the expertise and resources of the previously separate programmes on outbreaks and humanitarian crises to streamline emergency response efforts. Since 2016, WHO AFRO has supported Member States on more than 200 public health emergency responses and has come to be recognized as the lead agency in implementing emergency response efforts among the United Nations.</t>
    </r>
  </si>
  <si>
    <t>WHO-Afro</t>
  </si>
  <si>
    <t xml:space="preserve">health </t>
  </si>
  <si>
    <t>Environmental Affairs, WASH</t>
  </si>
  <si>
    <t>The WHO Regional Committee for Africa is the Organization's decision-making body on health policy in the African Region. It comprises of Ministers of Health or their representatives from each of the 47 Member States in the Region. One of the main functions of the Regional Committee includes formulating regional policies.</t>
  </si>
  <si>
    <t>BADEA, Bill and Melinda Gates, The Carter Center, CBM, The END fund,Foreign commonwealth and development Office, The Federal Ministry of Health, GIZ, GSK, ITI, KOICA, Johnson and Johnson, Kuwait Fund for Arab Development, MSD, MERCK, Ministry of Health, Labour, and Welfare for the Government of Japan, OPEC, PFIZER, USAID, World bank</t>
  </si>
  <si>
    <t>https://www.afro.who.int/</t>
  </si>
  <si>
    <t>afrgocom@who.int Telephone: +(47 241) 39402</t>
  </si>
  <si>
    <t>Kinshasa, DR Congo</t>
  </si>
  <si>
    <r>
      <rPr>
        <rFont val="Calibri"/>
        <color rgb="FF1155CC"/>
        <sz val="11.0"/>
        <u/>
      </rPr>
      <t xml:space="preserve"> HFC alternative technology and standards</t>
    </r>
    <r>
      <rPr>
        <rFont val="Calibri"/>
        <color theme="1"/>
        <sz val="11.0"/>
      </rPr>
      <t xml:space="preserve"> - Promotes HFC alternative technology and standards, support national action planning on short-lived climate pollutants, and finance mitigation projects. The Democratic Republic of Congo is taking ambitious action to tackle the challenges of climate change and air pollution simultaneously in view of the country’s development imperatives. The Ministry of Environment and Sustainable Development is developing an integrated emission inventory of greenhouse gases, SLCPs and air pollutants. This work is paving the way for informed policy making and emission reduction strategies that will ultimately direct in-country benefits for health and development goals.</t>
    </r>
  </si>
  <si>
    <t xml:space="preserve">Ministry of environment and sustainable development </t>
  </si>
  <si>
    <t xml:space="preserve">Health, WASH, </t>
  </si>
  <si>
    <t>Promoting and coordinating all activities relating to the Environment, Nature Conservation, Tourism, and Hospitality and of taking all initiatives and all measures tending to the full realization of this mission, in accordance with current scientific progress.</t>
  </si>
  <si>
    <t>OGF, FLEGT VPA, GIZ, WWF, RECEIAC, UNICEF, UNEP, WRI, World Bank, AFD</t>
  </si>
  <si>
    <t>https://medd.gouv.cd/</t>
  </si>
  <si>
    <t>Central African Republic</t>
  </si>
  <si>
    <t>university of Sherbrooke</t>
  </si>
  <si>
    <t>Help for Orientation and Positive Extension : H.O.P.E</t>
  </si>
  <si>
    <t>WHO</t>
  </si>
  <si>
    <r>
      <rPr>
        <rFont val="Arial"/>
        <color rgb="FF1155CC"/>
        <sz val="9.0"/>
        <u/>
      </rPr>
      <t>ENACTS- Enhancing National Climate Service Initiative</t>
    </r>
    <r>
      <rPr>
        <rFont val="Arial"/>
        <color rgb="FF222222"/>
        <sz val="9.0"/>
      </rPr>
      <t>:The Enhancing National Climate Services (ENACTS) initiative transforms local, national and regional climate-sensitive development decisions through the widespread uptake of timely, relevant, locally-enhanced and quality-assured climate information at relevant spatial and temporal scales.</t>
    </r>
  </si>
  <si>
    <t>Clim-HEALTH Africa</t>
  </si>
  <si>
    <t>Its focus is to help predict, prevent, and manage acute public health effects of climate change in Africa. It intends to achieve this by developing the capacity of African health and climate communities, institutions, practitioners, and negotiators to understand and integrate climate change challenges into policy, socio-economics, planning and programming.</t>
  </si>
  <si>
    <t>Researchers, health sectors policy makers, and people</t>
  </si>
  <si>
    <t>WHO, ACMAD, IDRC, IRD, HCF, WMO, IRI, World bank, USAID, UNEP</t>
  </si>
  <si>
    <t>https://climhealthafrica.org/</t>
  </si>
  <si>
    <t>mbayog@who.int</t>
  </si>
  <si>
    <t>WHO, AMREF</t>
  </si>
  <si>
    <r>
      <rPr>
        <rFont val="Calibri"/>
        <color rgb="FF1155CC"/>
        <sz val="11.0"/>
        <u/>
      </rPr>
      <t>Regional initiative to tackle health impacts of climate change in Africa</t>
    </r>
    <r>
      <rPr>
        <rFont val="Calibri"/>
        <color theme="1"/>
        <sz val="11.0"/>
      </rPr>
      <t xml:space="preserve"> - This is an effort to harness the power of collaboration among countries and stakeholders through experience sharing and collective action in climate adaptation and mitigation. Besides enabling multisectoral work, the initiative seeks to strengthen the voice of health and well-being in Africa at the Conference of the Parties (COPs) and in other global forums on climate action and negotiation. In line with COP26 health commitments, the initiative will support Member States in meeting their targets by initiating and reinforcing their legal, institutional and operational framework for multi-sectoral work to tackle the complexity of climate-related health challenges.,</t>
    </r>
  </si>
  <si>
    <t>Regional initiative to tackle health impacts of climate change in Africa</t>
  </si>
  <si>
    <t>The initiative aims to tackle the health impacts of climate change in Africa. It is an effort to enhance the power of collaboration among countries and shareholders through experience sharing and collective action in climate adaptation and mitigation. The initiative also seeks to strengthen the voice of health and well-being in Africa at the Conference of the Parties (COPs) and in other global forums on climate action and negotiation.</t>
  </si>
  <si>
    <t>people, policymakers</t>
  </si>
  <si>
    <t>WHO AFro, AMREF</t>
  </si>
  <si>
    <t>https://www.afro.who.int/news/regional-initiative-tackle-health-impacts-climate-change-africa-launched</t>
  </si>
  <si>
    <t>afrgocom@who.int</t>
  </si>
  <si>
    <t xml:space="preserve">World Health Organization, World Meteorological Organization (WMO), </t>
  </si>
  <si>
    <r>
      <rPr>
        <rFont val="Calibri"/>
        <color rgb="FF1155CC"/>
        <sz val="11.0"/>
        <u/>
      </rPr>
      <t xml:space="preserve">The joint leadership and implementation </t>
    </r>
    <r>
      <rPr>
        <rFont val="Calibri"/>
        <sz val="11.0"/>
      </rPr>
      <t xml:space="preserve"> - The joint leadership and implementation of the proposed mechanisms and actions by both the WMO and the World Health Organization include: Four grand challenge areas that promote catalytic actions to enhance science and services applications in focus areas of public health importance:
(1) Urban-Climate-Health-Nexus: e.g. will address health risks related to extreme heat, urban heat islands, wildfire, air and water quality, and other urban health risks amplified by climate change and its increasing variability
(2) Infectious Diseases: e.g. will help predict, monitor, and manage climate sensitive infectious diseases risks
(3) Climate and Nutrition Nexus: e.g. to understand, develop policies, and actions to protect health and nutrition from food system instability and changes due to climate change
(4) Climate Resilient and Low Carbon Health Systems: e.g. to support climate resilience of health systems and the health sector Net Zero energy transition.</t>
    </r>
  </si>
  <si>
    <t>ClimaHealth</t>
  </si>
  <si>
    <t>Environment affairs and Health</t>
  </si>
  <si>
    <t>Informing action to protect populations from the health risks of climate change. Work towards advancing integrated Climate Change and Health sciences and services to better protect human health from climate change, extreme weather and climate, water, air quality, solar radiation, and other environmental hazards.</t>
  </si>
  <si>
    <t>researchers, policymakers, people</t>
  </si>
  <si>
    <t>World Health Organization, World Meteorological Organization,  Wellcome Trust.,  US National Institute of Environmental Health Sciences (NIEHS).</t>
  </si>
  <si>
    <t>https://climahealth.info/</t>
  </si>
  <si>
    <t>admin@climahealth.info</t>
  </si>
  <si>
    <t>Northern Africa</t>
  </si>
  <si>
    <t xml:space="preserve">Ben Guerir, Morocco </t>
  </si>
  <si>
    <r>
      <rPr>
        <rFont val="Calibri"/>
        <color rgb="FF1155CC"/>
        <sz val="10.0"/>
        <u/>
      </rPr>
      <t>WEF Nexus Center</t>
    </r>
    <r>
      <rPr>
        <rFont val="Calibri"/>
        <color theme="1"/>
        <sz val="10.0"/>
      </rPr>
      <t xml:space="preserve"> - The WEF Nexus and Climate Centre covers different themes that link to the water-energy-agriculture nexuxes. The  following is a project case study: Analysis of the life cycle of CO2 emissions from urban sanitation systems in sub-Saharan Africa/Life-Cycle Assessment (LCA) of Greenhouse  Gas (GHG) Emissions for Sewered and Unsewered Sanitation systems in Urban Areas of Sub-Saharan Africa</t>
    </r>
  </si>
  <si>
    <t>Mohammed VI Polytechnic University</t>
  </si>
  <si>
    <t>Agriculture, Environmental Affairs, Health</t>
  </si>
  <si>
    <t>To tackle challenges in research, innovation and education in Africa, and particularly in Morocco, focusing on industrialisation, food security and sustainable development.</t>
  </si>
  <si>
    <t>https://www.um6p.ma/en</t>
  </si>
  <si>
    <t>victor.ongoma@gmail.com</t>
  </si>
  <si>
    <t>Algeria</t>
  </si>
  <si>
    <t>Climate &amp; Development Knowledge Network, Cirad, Climate System Analysis Group</t>
  </si>
  <si>
    <r>
      <rPr>
        <rFont val="Calibri,Arial"/>
        <color rgb="FF1155CC"/>
        <u/>
      </rPr>
      <t>Integrating Hydro-Climate Science into Policy Decisions for Climate-Resilient Infrastructure and Livelihoods in East Africa</t>
    </r>
    <r>
      <rPr>
        <rFont val="Calibri,Arial"/>
        <color rgb="FF1155CC"/>
        <u/>
      </rPr>
      <t xml:space="preserve"> - HyCRISTAL aims to tackle current uncertainties which exist around climate change projections for the region, concentrating in particular on what they mean for the availability and management of water. HyCRISTAL is working to improve the understanding of key climate-water processes in the region, and works in partnership with a wide range of stakeholders to apply this knowledge in two contrasting settings: rural communities that rely on agriculture and fishing; and urban populations where water supply and sanitation are under pressure. By developing climate science and helping water users assess their vulnerabilities, the HyCRISTAL project will increase the resilience of communities in East Africa</t>
    </r>
  </si>
  <si>
    <t>Future Climate for Africa (FCFA)</t>
  </si>
  <si>
    <t>A research and development programme that aims to enhance scientific knowledge and prediction of African climate and piloting methods to ensure impact on specific development problems. FCFA has brought together more than 200 researchers from over 20 countries to improve understanding of climate variability and change across Africa.</t>
  </si>
  <si>
    <t>People in the community, Environmental sector, Agricultural Sector, researchers, Policy makers,</t>
  </si>
  <si>
    <t xml:space="preserve">UKaid, UKRI, Natural Environment Research Council, UK Government’s Foreign Commonwealth and Development Office (FCDO), </t>
  </si>
  <si>
    <t>https://futureclimateafrica.org/</t>
  </si>
  <si>
    <t>info@futureclimateafrica.org</t>
  </si>
  <si>
    <t>Morocco</t>
  </si>
  <si>
    <t>University of Nairobi</t>
  </si>
  <si>
    <r>
      <rPr>
        <rFont val="Calibri,Arial"/>
        <color rgb="FF0563C1"/>
        <u/>
      </rPr>
      <t>Air Pollution Exposures in Early Life and Brain Development in Children</t>
    </r>
    <r>
      <rPr>
        <rFont val="Calibri,Arial"/>
        <color rgb="FF000000"/>
        <u/>
      </rPr>
      <t xml:space="preserve"> - This project will establish a prospective mother-infant cohort for studies on neurotoxicant exposures and child neurodevelopmental outcomes, and will develop capacity building to understand early life air pollution sources (using mobile monitoring and focusing on ultrafine particulate matter) and impacts on child healthy neurodevelopment in Nairobi. The project will hold annual workshops with governmental stakeholders in Kenya to strengthen research to policy linkages. UW collaborators are based at the UW Department of Environmental and Occupational Health Sciences (DEOHS). Collaborating institutions include the University of Nairobi and Aga Kahn University. Funding is provided by the NIH and NIEHS.</t>
    </r>
  </si>
  <si>
    <t xml:space="preserve">Washington State University </t>
  </si>
  <si>
    <t>Research, Capacity Development, Environmental affairs</t>
  </si>
  <si>
    <t>To improve health for all through research, education, training, and service; to understand and address the causes of disease and health inequities at multiple levels; and to collaborate with partners to develop and sustain locally-led, quality health systems, programs and policies.</t>
  </si>
  <si>
    <t>U.S. Department of Defense, U.S. Centers for Disease Control and Prevention,  National Institutes of Health, MSD Animal Health, MSD Animal Health, Food and Agriculture Organization of the United Nations, Bill and Melinda Gates Foundation, Fleming Fund, PATH </t>
  </si>
  <si>
    <t>https://depts.washington.edu/kenyares/uw-kenya/history-objectives/</t>
  </si>
  <si>
    <r>
      <rPr>
        <rFont val="Calibri,Arial"/>
        <color rgb="FF1155CC"/>
        <u/>
      </rPr>
      <t>Climate change impacts on health and livelihoods</t>
    </r>
    <r>
      <rPr>
        <rFont val="Calibri,Arial"/>
        <color rgb="FF1155CC"/>
        <u/>
      </rPr>
      <t>. The most urgent risks of the climate crisis to human health in Kenya are the geographic
expansion of climate sensitive vector-borne diseases, an increase in waterborne diseases, and the nutrition implications of food shortages due to longer drier spells, increased land-surface temperature and water scarcity impacting agriculture. The centre supports the development of anticipatory action for epidemics by assessing a wide range of climate-sensitive infectious disease in East Africa</t>
    </r>
  </si>
  <si>
    <t>Red Cross Climate Centre</t>
  </si>
  <si>
    <t>To support the Red Cross and Red Crescent Movement and its partners in reducing the impacts of climate change and extreme-weather events on vulnerable people.</t>
  </si>
  <si>
    <t>the Atlantic Council, CICERO Centre for International Climate 
Climate-KIC/EIT, Concern Worldwide, Cordaid, DAI Global Belgium, the 
European Investment Bank, the Food and Agriculture Organization, the 
German Agency for International Cooperation, Inter-American Development 
Bank, IOP Publishing, the Liechtenstein government, Met Office (UK), 
Overseas Development Institute (UK), Practical Action, SouthSouthNorth, 
Stichting Deltares (Netherlands), Tetra Tech ARD (US), the United 
Nations Environment Programme, the World Bank and the World Food 
Programme.</t>
  </si>
  <si>
    <t>https://www.climatecentre.org/</t>
  </si>
  <si>
    <t>guigma@climatecentre.org</t>
  </si>
  <si>
    <r>
      <rPr>
        <rFont val="Calibri, &quot;sans-serif&quot;"/>
        <color rgb="FF0000FF"/>
        <sz val="11.0"/>
        <u/>
      </rPr>
      <t>CAN Tanzania</t>
    </r>
    <r>
      <rPr>
        <rFont val="Calibri, &quot;sans-serif&quot;"/>
        <color rgb="FF0000FF"/>
        <sz val="11.0"/>
        <u/>
      </rPr>
      <t xml:space="preserve"> </t>
    </r>
    <r>
      <rPr>
        <rFont val="Calibri, &quot;sans-serif&quot;"/>
        <color rgb="FF000000"/>
        <sz val="11.0"/>
        <u/>
      </rPr>
      <t>is implementing Integrating Sexual and Reproductive Health and Rights into Climate Change policies and Strategies in Tanzania (INSECT) project. The project aims to strengthen the sexual and reproductive health and rights (SRHR) for women in Tanzania, to empower them to participate in healthy and self-determined adaptation activities. The project's objective is to strengthen the capacity of the Ministry of Health to co-develop and implement policy and actions that address Health challenges arising from climate impacts</t>
    </r>
    <r>
      <rPr>
        <rFont val="Calibri, &quot;sans-serif&quot;"/>
        <color rgb="FF0000FF"/>
        <sz val="11.0"/>
        <u/>
      </rPr>
      <t>.</t>
    </r>
  </si>
  <si>
    <t xml:space="preserve">Climate Action Network </t>
  </si>
  <si>
    <t>Climate Action Network (CAN) is the world’s largest climate network made up of more than 1,900 civil society organisations in over 130 countries, together fighting the climate crisis.fyadnett</t>
  </si>
  <si>
    <t>https://climatenetwork.org/</t>
  </si>
  <si>
    <r>
      <rPr>
        <rFont val="Calibri,Arial"/>
        <color rgb="FF1155CC"/>
        <sz val="11.0"/>
        <u/>
      </rPr>
      <t>Clim-dev</t>
    </r>
    <r>
      <rPr>
        <rFont val="Calibri,Arial"/>
        <color rgb="FF1155CC"/>
        <sz val="11.0"/>
        <u/>
      </rPr>
      <t xml:space="preserve"> - The ClimDev-Africa programme, a 10-year initiative to support the integration of climate change into development policy on the continent, was also launched that year and became operational in 2011, with the ACPC as its secretariat.  Funding focused on supporting investments in physical infrastructure and human capacity for the generation and packaging of climate information and the development of climate information services, research and analysis to support policymaking on the continent and climate governance processes. This phase came to an end in 2016. Extension and expansion of the programme to address the changing landscape of climate change and development contexts on the continent, within the overall post-2015 regional and global development agendas is underway. Building on progress achieved during the first phase of the ClimDev-Africa, in 2017. ACPC developed a new strategy to guide implementation of its activities for the next 5-years</t>
    </r>
  </si>
  <si>
    <t>African Climate policy Centre</t>
  </si>
  <si>
    <t>To influence, strengthen and enable the transition to climate-resilient development in Africa through responsive policies, plans and programmes towards transformed economies, healthy ecosystems and human wellbeing.</t>
  </si>
  <si>
    <t xml:space="preserve"> Environmental sector,researchers, Policy makers,</t>
  </si>
  <si>
    <t>European Union, France, Norway, Sweden, the Department for International Development, the Nordic Development Fund and the United States Agency for International Development</t>
  </si>
  <si>
    <t>https://www.uneca.org/african-climate-policy-centre/who-we-are</t>
  </si>
  <si>
    <t>Libya</t>
  </si>
  <si>
    <r>
      <rPr>
        <rFont val="Calibri,Arial"/>
        <color rgb="FF1155CC"/>
        <sz val="11.0"/>
        <u/>
      </rPr>
      <t>Impact of Climate Change</t>
    </r>
    <r>
      <rPr>
        <rFont val="Calibri,Arial"/>
        <color rgb="FF1155CC"/>
        <sz val="11.0"/>
        <u/>
      </rPr>
      <t xml:space="preserve"> - In response to our growing concern about climate change and its impact on already-vulnerable people, International Medical Corps has begun an organization-wide program to adapt our work to the realities of climate change. As part of this initiative, we conducted a rapid review of the key impacts that climate change is likely to have on four areas of humanitarian response: water and sanitation, health, nutrition, and food security and livelihoods. Our report first considers the consequences of climate change for extreme weather events, then addresses the specific impact of both extreme weather events and longer-term climate change on each of the four areas outlined above.</t>
    </r>
  </si>
  <si>
    <t>IMC</t>
  </si>
  <si>
    <t>Emergence Response, Environmental affairs</t>
  </si>
  <si>
    <t>To deliver emergency medical and related services to those affected by conflict, disaster and disease, no matter where they are, no matter what the conditions and also train people in their communities, providing them with the skills they need to recover, chart their own path to self-reliance and become effective first responders themselves.</t>
  </si>
  <si>
    <t>Concern Worldwide, Harvard Humanitarian Initiative, Action Against Hunger, UNICEF, FedEx Corporation, CDC</t>
  </si>
  <si>
    <t>https://internationalmedicalcorps.org/who-we-are/</t>
  </si>
  <si>
    <t>Togo</t>
  </si>
  <si>
    <t>Irish group Climate Solutions and Investments Africa (CSIA)</t>
  </si>
  <si>
    <r>
      <rPr>
        <rFont val="Calibri,Arial"/>
        <color rgb="FF1155CC"/>
        <u/>
      </rPr>
      <t>Climate: resilience, adaptation, mitigation</t>
    </r>
    <r>
      <rPr>
        <rFont val="Calibri,Arial"/>
        <color rgb="FF1155CC"/>
        <u/>
      </rPr>
      <t xml:space="preserve"> -SSFA makes a contribution by supporting climate resilience, adaptation and mitigation measures against impacts of climate change. We contribute by assessing vulnerability of socio-economic and natural systems to impacts of climate change and options of adaptation, resilience and mitigation. We look at vulnerabilities and capacities of natural and human systems to adapt to climate change and identify options for creating a sustainable future through development of equitable and integrated solutions to mitigation and adaptation. We offer support to our clients through various climate resilience, climate adaptation efforts and sustainable development platforms. </t>
    </r>
    <r>
      <rPr>
        <rFont val="Calibri,Arial"/>
        <color rgb="FF1155CC"/>
        <u/>
      </rPr>
      <t xml:space="preserve">Health </t>
    </r>
    <r>
      <rPr>
        <rFont val="Calibri,Arial"/>
        <color rgb="FF1155CC"/>
        <u/>
      </rPr>
      <t xml:space="preserve"> - SSFA firm is directly or indirectly involved in promoting the health and well-being of people. We participates in calls that cuts across all sectors involving mankind, such as water, climate, and environment projects. We provide practical guidelines and policies that foster for the safety and health of communities, for example advocating for healthy lifestyles. SSFA is also keen to participate in projects that affect social welfare of individuals in communities directly or indirectly. For example projects involving young girls vulnerable to domestic abuse and violence in societies.</t>
    </r>
  </si>
  <si>
    <t>Sustainable Solutions for Africa (SSA)</t>
  </si>
  <si>
    <t>Environment affairs, Health, Sanitation</t>
  </si>
  <si>
    <t>Provides specialist expertise in delivering sustainable solutions to development challenges such as technology solutions, climate change solutions and green growth development trajectories.</t>
  </si>
  <si>
    <t>Irish group Climate Solutions and Investments Africa (CSIA).</t>
  </si>
  <si>
    <t>https://ssafrica.org/</t>
  </si>
  <si>
    <t>Geographies:  i.e. does an institution have local, national, regional, global or other presence/ remit?</t>
  </si>
  <si>
    <t>COUNTA of Specific Activities/Programs</t>
  </si>
  <si>
    <t>Grand Total</t>
  </si>
  <si>
    <r>
      <rPr>
        <rFont val="Calibri, Arial"/>
        <b/>
        <color rgb="FF000000"/>
      </rPr>
      <t>Sub-region</t>
    </r>
    <r>
      <rPr>
        <rFont val="Calibri"/>
        <b val="0"/>
        <color theme="1"/>
        <sz val="10.0"/>
      </rPr>
      <t xml:space="preserve"> (name all sub regions here e.g. MENA)</t>
    </r>
  </si>
  <si>
    <r>
      <rPr>
        <rFont val="Calibri"/>
        <b/>
        <color theme="1"/>
        <sz val="10.0"/>
      </rPr>
      <t>Country.</t>
    </r>
    <r>
      <rPr>
        <rFont val="Calibri"/>
        <b/>
        <i/>
        <color rgb="FF000000"/>
        <sz val="10.0"/>
      </rPr>
      <t xml:space="preserve"> It refers to the administrative and internationally recognised sovereign country</t>
    </r>
  </si>
  <si>
    <r>
      <rPr>
        <rFont val="Calibri"/>
        <b/>
        <color theme="1"/>
        <sz val="10.0"/>
      </rPr>
      <t xml:space="preserve">Analysis. </t>
    </r>
    <r>
      <rPr>
        <rFont val="Calibri"/>
        <b/>
        <color theme="1"/>
        <sz val="10.0"/>
      </rPr>
      <t>Relevant, k</t>
    </r>
    <r>
      <rPr>
        <rFont val="Calibri"/>
        <b/>
        <i/>
        <color rgb="FF000000"/>
        <sz val="10.0"/>
      </rPr>
      <t>ey, or anchor organisation</t>
    </r>
  </si>
  <si>
    <t xml:space="preserve">Specific Type. It considers if the institution has several activites to be classified in more than one general type e.g. Health, Climate Change, Climate Change and Health(please note multiple can be selected) </t>
  </si>
  <si>
    <t>Institution</t>
  </si>
  <si>
    <r>
      <rPr>
        <rFont val="Calibri, Arial"/>
        <color rgb="FF000000"/>
      </rPr>
      <t xml:space="preserve">Main </t>
    </r>
    <r>
      <rPr>
        <rFont val="Calibri"/>
        <b/>
        <color theme="1"/>
        <sz val="10.0"/>
      </rPr>
      <t>Sector.</t>
    </r>
    <r>
      <rPr>
        <rFont val="Calibri"/>
        <color theme="1"/>
        <sz val="10.0"/>
      </rPr>
      <t xml:space="preserve"> </t>
    </r>
    <r>
      <rPr>
        <rFont val="Calibri"/>
        <i/>
        <color theme="1"/>
        <sz val="10.0"/>
      </rPr>
      <t xml:space="preserve">It includes: energy, industry, health, agriculture and food production, </t>
    </r>
  </si>
  <si>
    <r>
      <rPr>
        <rFont val="Calibri"/>
        <b/>
        <color theme="1"/>
        <sz val="10.0"/>
      </rPr>
      <t xml:space="preserve">Aim and Objectives. </t>
    </r>
    <r>
      <rPr>
        <rFont val="Calibri"/>
        <b/>
        <i/>
        <color theme="1"/>
        <sz val="10.0"/>
      </rPr>
      <t>Aim and objective declared by the institution</t>
    </r>
  </si>
  <si>
    <r>
      <rPr>
        <rFont val="Calibri"/>
        <b/>
        <color theme="1"/>
        <sz val="10.0"/>
      </rPr>
      <t>Geographies</t>
    </r>
    <r>
      <rPr>
        <rFont val="Calibri"/>
        <b/>
        <color theme="1"/>
        <sz val="10.0"/>
      </rPr>
      <t>:  i.e. does an institution have local, national, regional, global or other presence/ remit?</t>
    </r>
  </si>
  <si>
    <r>
      <rPr>
        <rFont val="Calibri"/>
        <b/>
        <color theme="1"/>
        <sz val="10.0"/>
      </rPr>
      <t>Target audience and reach</t>
    </r>
    <r>
      <rPr>
        <rFont val="Calibri"/>
        <b/>
        <color theme="1"/>
        <sz val="10.0"/>
      </rPr>
      <t xml:space="preserve">. </t>
    </r>
    <r>
      <rPr>
        <rFont val="Calibri"/>
        <b/>
        <i/>
        <color rgb="FF000000"/>
        <sz val="10.0"/>
      </rPr>
      <t xml:space="preserve">people, cities, health sector, researchers, policymakers, civil society etc. </t>
    </r>
  </si>
  <si>
    <r>
      <rPr>
        <rFont val="Calibri"/>
        <b/>
        <color theme="1"/>
        <sz val="10.0"/>
      </rPr>
      <t xml:space="preserve">Year founded. </t>
    </r>
    <r>
      <rPr>
        <rFont val="Calibri"/>
        <b/>
        <i/>
        <color rgb="FF000000"/>
        <sz val="10.0"/>
      </rPr>
      <t>Based on the webpage</t>
    </r>
  </si>
  <si>
    <r>
      <rPr>
        <rFont val="Calibri"/>
        <b/>
        <color theme="1"/>
        <sz val="10.0"/>
      </rPr>
      <t>Main funders.</t>
    </r>
    <r>
      <rPr>
        <rFont val="Calibri"/>
        <b/>
        <color theme="1"/>
        <sz val="10.0"/>
      </rPr>
      <t xml:space="preserve"> </t>
    </r>
    <r>
      <rPr>
        <rFont val="Calibri"/>
        <b/>
        <i/>
        <color rgb="FF000000"/>
        <sz val="10.0"/>
      </rPr>
      <t>Based on the webpage</t>
    </r>
  </si>
  <si>
    <r>
      <rPr>
        <rFont val="Calibri"/>
        <b/>
        <color theme="1"/>
        <sz val="10.0"/>
      </rPr>
      <t xml:space="preserve">Turnover (GBP). </t>
    </r>
    <r>
      <rPr>
        <rFont val="Calibri"/>
        <b/>
        <i/>
        <color rgb="FF000000"/>
        <sz val="10.0"/>
      </rPr>
      <t>If available</t>
    </r>
  </si>
  <si>
    <r>
      <rPr>
        <rFont val="Calibri"/>
        <b/>
        <color theme="1"/>
        <sz val="10.0"/>
      </rPr>
      <t xml:space="preserve">Key contacts. </t>
    </r>
    <r>
      <rPr>
        <rFont val="Calibri"/>
        <b/>
        <i/>
        <color rgb="FF000000"/>
        <sz val="10.0"/>
      </rPr>
      <t>People identified to be working on the topic and participant in workshops and interviews</t>
    </r>
  </si>
  <si>
    <r>
      <rPr>
        <rFont val="Calibri"/>
        <b/>
        <color theme="1"/>
        <sz val="10.0"/>
      </rPr>
      <t>Area of development.</t>
    </r>
    <r>
      <rPr>
        <rFont val="Calibri"/>
        <b/>
        <color theme="1"/>
        <sz val="10.0"/>
      </rPr>
      <t xml:space="preserve"> </t>
    </r>
    <r>
      <rPr>
        <rFont val="Calibri"/>
        <b/>
        <i/>
        <color rgb="FF000000"/>
        <sz val="10.0"/>
      </rPr>
      <t>Key contacts</t>
    </r>
  </si>
  <si>
    <r>
      <rPr>
        <rFont val="Calibri, &quot;sans-serif&quot;"/>
        <color rgb="FF1155CC"/>
        <sz val="11.0"/>
        <u/>
      </rPr>
      <t xml:space="preserve">The HE2AT Project </t>
    </r>
    <r>
      <rPr>
        <rFont val="Calibri, &quot;sans-serif&quot;"/>
        <color rgb="FF040C28"/>
        <sz val="11.0"/>
        <u/>
      </rPr>
      <t>The Centre Suisse de Recherches Scientifiques in partnership with the University of Korhogo (UPGC)  are leading the implementation of the HE2AT project on the health impacts of climate change in Africa. Developing solutions using data science to mitigate the health impacts of climate change in Africa" is the objective of the African Transdisciplinary Center on Heat and Health in Africa through the HE2AT project.</t>
    </r>
  </si>
  <si>
    <r>
      <rPr>
        <rFont val="&quot;DM Sans&quot;, sans-serif"/>
        <color rgb="FF1155CC"/>
        <sz val="11.0"/>
        <u/>
      </rPr>
      <t>Assessment of Climate-Driven Variations in Malaria Transmission in Senegal Using the VECTRI Model.</t>
    </r>
    <r>
      <rPr>
        <rFont val="&quot;DM Sans&quot;, sans-serif"/>
        <color rgb="FF1155CC"/>
        <sz val="11.0"/>
        <u/>
      </rPr>
      <t xml:space="preserve"> Several vector-borne diseases, such as malaria, are sensitive to climate and weather conditions.  The study, which consists of better understanding the link between malaria transmission and climate factors at a national level, aimed to validate the VECTRI model (VECtor borne disease community model of ICTP, TRIeste) in Senegal. </t>
    </r>
  </si>
  <si>
    <t>The LPAOSF works in the Water Balance (for application to agriculture and water resources), Climate and Health: malaria, emergence of Rift Valley Fever; MCS dynamics (aid to air navigation), Numerical forecasting (air navigation, agriculture), Development of climate change scenarios (decision support).</t>
  </si>
  <si>
    <t>Climate Change and Health Webinar. The effects of climate change on health are well established. It is predicted that between 2030 and 2050, climate change will cause over 250,000 deaths yearly, due to hunger and malnutrition, malaria, and other infectious diseases. The webinar sought to explore Climate Change and Health linkages to education and research for sustainable development in Sub-Saharan Africa.</t>
  </si>
  <si>
    <r>
      <rPr>
        <rFont val="Calibri"/>
        <color rgb="FF1155CC"/>
        <sz val="11.0"/>
        <u/>
      </rPr>
      <t xml:space="preserve">Understanding the link between climate and health </t>
    </r>
    <r>
      <rPr>
        <rFont val="Calibri"/>
        <color rgb="FF000000"/>
        <sz val="11.0"/>
        <u/>
      </rPr>
      <t xml:space="preserve"> - Ipsos conducted a knowledge audit to map current planetary health data and insights, followed by a large programme of ethnographic research in South Africa, Kenya, UAE, Brazil, Thailand and South Korea.  This comprised of auto-ethnographic reflections and ethnography with a range of participants in each country. We synthesised the findings in a collaborative workshop to align on insights that could inform meaningful quantitative questions, as well as the basis for wider dissemination activities.</t>
    </r>
  </si>
  <si>
    <r>
      <rPr>
        <rFont val="Calibri"/>
        <color rgb="FF1155CC"/>
        <sz val="11.0"/>
        <u/>
      </rPr>
      <t xml:space="preserve">Studies on students’ awareness on climate change education in Nigeria : a case study of the University of Ibadan </t>
    </r>
    <r>
      <rPr>
        <rFont val="Calibri"/>
        <color rgb="FF000000"/>
        <sz val="11.0"/>
        <u/>
      </rPr>
      <t xml:space="preserve"> - Climate change which is usually deduced from observations and data is of great importance to the economic, social and environmental health of people. The research findings revealed that majority of the respondents were aware that industrial releases, gas flaring, bush burning, overgrazing, deforestation and improper sewage disposals are amongst the human activities responsible for climate change. Also, flooding, drought, erosion, reduction in economic growth and increases in amounts of diseases are some of the challenges resulting from climate change. Thus, the causes and effects of climate change are well known to the students. </t>
    </r>
  </si>
  <si>
    <r>
      <rPr>
        <rFont val="Calibri"/>
        <color rgb="FF000000"/>
        <sz val="11.0"/>
        <u/>
      </rPr>
      <t>O.E. Ogunsola</t>
    </r>
    <r>
      <rPr>
        <rFont val="Calibri"/>
        <color rgb="FF000000"/>
        <sz val="11.0"/>
        <u/>
      </rPr>
      <t>. O.I. Araromi, O.A. Adeshina</t>
    </r>
  </si>
  <si>
    <r>
      <rPr>
        <rFont val="Calibri"/>
        <color theme="1"/>
        <sz val="11.0"/>
        <u/>
      </rPr>
      <t xml:space="preserve"> </t>
    </r>
    <r>
      <rPr>
        <rFont val="Calibri"/>
        <color rgb="FF1155CC"/>
        <sz val="11.0"/>
        <u/>
      </rPr>
      <t xml:space="preserve">Menstrual Hygiene Management </t>
    </r>
    <r>
      <rPr>
        <rFont val="Calibri"/>
        <color theme="1"/>
        <sz val="11.0"/>
        <u/>
      </rPr>
      <t>- Menstrual Hygiene Management (MHM) is a comprehensive approach of supporting girls to access schools, stay in schools, and to have an improved quality and experience in learning. The approach is built on an approach established by civil society organizations in Africa and supported by UN Women and the World Bank. This is a pilot evaluation of a complex intervention.</t>
    </r>
  </si>
  <si>
    <r>
      <rPr>
        <rFont val="Calibri"/>
        <color rgb="FF1155CC"/>
        <sz val="11.0"/>
        <u/>
      </rPr>
      <t>Waste Management in Kaya</t>
    </r>
    <r>
      <rPr>
        <rFont val="Calibri"/>
        <color theme="1"/>
        <sz val="11.0"/>
        <u/>
      </rPr>
      <t xml:space="preserve"> - Set up between 2012 and 2016, the project strengthened waste management in the city of Kaya. As a result of the project, 800 households subscribed to the AJADD collection system. A waste sorting centre has also been set up. It makes it possible to extract hazardous waste and to recover certain types of waste: hard plastic, compost, etc.</t>
    </r>
  </si>
  <si>
    <r>
      <rPr>
        <rFont val="Arial"/>
        <color rgb="FF1155CC"/>
        <sz val="9.0"/>
        <u/>
      </rPr>
      <t>Water and Sanitation</t>
    </r>
    <r>
      <rPr>
        <rFont val="Arial"/>
        <color rgb="FF222222"/>
        <sz val="9.0"/>
        <u/>
      </rPr>
      <t xml:space="preserve"> - Everbody has the human right to safe water and sanitation.</t>
    </r>
  </si>
  <si>
    <r>
      <rPr>
        <rFont val="Arial"/>
        <color rgb="FF1155CC"/>
        <sz val="9.0"/>
        <u/>
      </rPr>
      <t>National Quality Programme</t>
    </r>
    <r>
      <rPr>
        <rFont val="Arial"/>
        <color rgb="FF222222"/>
        <sz val="9.0"/>
        <u/>
      </rPr>
      <t xml:space="preserve"> - The Ministry of Health and Social Action has implemented several activities with the aim of improving the quality of health care and services: development of minimum and complementary packages, creation of standards for the various programmes, strengthening of technical platforms and training of providers. The Ministry of Health and Medical Prevention understands the following: “The correct execution of interventions in accordance with pre-established standards and procedures, with the aim of satisfying clients of Senegal’s health system and maximizing results without generating health risks or unnecessary costs.”</t>
    </r>
  </si>
  <si>
    <r>
      <rPr>
        <rFont val="Calibri,Arial"/>
        <color rgb="FF1155CC"/>
        <sz val="11.0"/>
        <u/>
      </rPr>
      <t>Access to Education &amp; Health Care</t>
    </r>
    <r>
      <rPr>
        <rFont val="Calibri,Arial"/>
        <color rgb="FF1155CC"/>
        <sz val="11.0"/>
        <u/>
      </rPr>
      <t xml:space="preserve">. Health care in sub-Saharan Africa remains the worst in the world, with few countries able to spend the $34 to $40 a year per person that the World Health Organization ( WHO) considers the minimum for basic health care. More than 90% of the estimated 300-500 million malaria cases that occur worldwide every year are in Africans, mainly in children under five years of age ( WHO). Having assessed the health and education crises in Africa, ACEF is initiating different workable programs across the continent to help solve these threatening crises. </t>
    </r>
  </si>
  <si>
    <r>
      <rPr>
        <rFont val="&quot;Open Sans&quot;, sans-serif"/>
        <b val="0"/>
        <color rgb="FF1155CC"/>
        <sz val="11.0"/>
        <u/>
      </rPr>
      <t>Strengthening community-based research</t>
    </r>
    <r>
      <rPr>
        <rFont val="&quot;Open Sans&quot;, sans-serif"/>
        <b val="0"/>
        <color rgb="FF333333"/>
        <sz val="11.0"/>
        <u/>
      </rPr>
      <t xml:space="preserve"> for river health and climate change mitigation in Eastern Africa (STREM). Egerton University partners with other institutions to launch STREM project to address the decrease of water quality in Africa ecosystems vis a vis increasing population that depend on these water sources.</t>
    </r>
  </si>
  <si>
    <r>
      <rPr>
        <rFont val="Calibri"/>
        <color rgb="FF1155CC"/>
        <sz val="11.0"/>
        <u/>
      </rPr>
      <t>Annual International Conference</t>
    </r>
    <r>
      <rPr>
        <rFont val="Calibri"/>
        <color rgb="FF02381F"/>
        <sz val="11.0"/>
        <u/>
      </rPr>
      <t>. Must had their 2nd Annual International Conference on Sustainable Development Goals (SDGs) that took  place from 26th to 28th June 2023. The theme of the conference was “Leveraging Interlinkages among the SDGs to Realize the 2030 Agenda through Research and Innovation in the Post Covid Era”. Must can take advantage od such futur conference to address interconnected C &amp; H issues.</t>
    </r>
  </si>
  <si>
    <r>
      <rPr>
        <rFont val="Calibri"/>
        <color rgb="FF1155CC"/>
        <sz val="11.0"/>
        <u/>
      </rPr>
      <t>Reducing maternal, newborn and child mortality</t>
    </r>
    <r>
      <rPr>
        <rFont val="Calibri"/>
        <color rgb="FF333333"/>
        <sz val="11.0"/>
        <u/>
      </rPr>
      <t>. Every year, 64,500 children still die in Kenya before reaching the age of five, mostly of preventable causes. Three quarters of these deaths occur before a child’s first birthday. Diarrhoea, pneumonia and neonatal complications are the main causes of death. UNICEF focuses on reducing maternal, newborn and child mortality by supporting the introduction and scale-up of high impact interventions.</t>
    </r>
  </si>
  <si>
    <r>
      <rPr>
        <rFont val="Arial, &quot;sans-serif&quot;"/>
        <color rgb="FF1155CC"/>
        <sz val="11.0"/>
        <u/>
      </rPr>
      <t>Towards Enhancing Land Use Planning and Climate-Smart Livelihood</t>
    </r>
    <r>
      <rPr>
        <rFont val="Arial, &quot;sans-serif&quot;"/>
        <color rgb="FF000000"/>
        <sz val="11.0"/>
        <u/>
      </rPr>
      <t xml:space="preserve"> - Jomo Kenyatta University of Agriculture and Technology in collaboration with three organizations and four counties commenced a 3-year Kenya Rangelands Ecosystem Services pRoductivity (RangER) Project. The project funded by the European Commission to a tune of 5 million Euros, seeks to adopt an integrated landscape approach in the Amaya Triangle counties. The Counties are; Laikipia, Baringo, Samburu and Isiolo, respectively. The project aims to enhance the productivity of ecosystem services provided by rangelands within the counties through investments in evidence-based climate-smart feed resources, an array of climate-smart trees, wildlife and natural resource-based livelihoods, and enhance the capacity of Amaya Triangle counties in governance, peace and security for both wildlife and people. The project will lead to improved human and livestock well-being, enhanced connectivity and biodiversity conservation, ecosystem restoration, climate change mitigation, adaptation and enhanced resilience of local communities, among other benefits.</t>
    </r>
  </si>
  <si>
    <r>
      <rPr>
        <rFont val="Calibri"/>
        <color rgb="FF000000"/>
        <sz val="11.0"/>
        <u/>
      </rPr>
      <t>T</t>
    </r>
    <r>
      <rPr>
        <rFont val="Calibri"/>
        <color rgb="FF1155CC"/>
        <sz val="11.0"/>
        <u/>
      </rPr>
      <t>he CGIAR Research Initiative on One Health</t>
    </r>
    <r>
      <rPr>
        <rFont val="Calibri"/>
        <color rgb="FF000000"/>
        <sz val="11.0"/>
        <u/>
      </rPr>
      <t>. Zoonotic pandemics and antimicrobial resistance are major global health challenges which are on the rise and exacerbated by factors such as environmental degradation, human encroachment on wildlife habitats and intensifying livestock and fish production systems. The impacts of environmental degradation such as pollution and climate change can alter ecological systems, increase the abundance of disease vectors, and accelerate the spread of pathogens. The initiative thus aims to demonstrate how One Health principles and tools integrated into food systems can help reduce and contain zoonotic disease outbreaks, improve food and water safety and reduce anti-microbial resistance, benefiting human, animal and environmental health.</t>
    </r>
  </si>
  <si>
    <t xml:space="preserve">Research on Climate Change and Health -  Centre of Excellence for Sustainable Health (CESH), a collaboration between Makerere University and the Karolinska Institutet that aims to increase capacity and spur action to advance the agenda for sustainable health aims to contribute in understanding how different vulnerable populations, such as pregnant women and children, are affected by climate change and how to build resilience and adaptation mechanisms to support vulnerable communities. </t>
  </si>
  <si>
    <r>
      <rPr>
        <rFont val="Calibri"/>
        <color rgb="FF1155CC"/>
        <sz val="11.0"/>
        <u/>
      </rPr>
      <t>The Climate Change Program at the Horn of Africa Regional Environment Center &amp; Network (HoA-REC&amp;N</t>
    </r>
    <r>
      <rPr>
        <rFont val="Calibri"/>
        <color rgb="FF000000"/>
        <sz val="11.0"/>
        <u/>
      </rPr>
      <t xml:space="preserve"> - The Climate Change Program at HoA-REC&amp;N was formally established in 2010. It was created in response to research conducted in Ethiopia by HoA-REC&amp;N and partners which asked the following questions: What were the likely impacts of climate change on agricultural production and local livelihoods? How were communities and farmers responding to the challenges of changing environmental conditions? The findings, documented in the report, “Failing Seasons, Ailing Societies: Climate Change and the Meaning of Adaptation in Ethiopia” showed that the effects of climate change significantly increased the vulnerability of agricultural communities in Ethiopia by exacerbating food insecurity and ecosystem degradation. The Program works with partner organizations to implement projects in the South Omo zone, the Central Rift Valley and Gambella, where farmer and pastoralist livelihoods are under particular threat from the impacts of a changing climate.</t>
    </r>
  </si>
  <si>
    <r>
      <rPr>
        <rFont val="Arial, &quot;sans-serif&quot;"/>
        <color rgb="FF1155CC"/>
        <sz val="11.0"/>
        <u/>
      </rPr>
      <t>Pathways to Resilience in Semi-Arid Economies</t>
    </r>
    <r>
      <rPr>
        <rFont val="Arial, &quot;sans-serif&quot;"/>
        <color rgb="FF000000"/>
        <sz val="11.0"/>
        <u/>
      </rPr>
      <t xml:space="preserve"> - a five-year, multi-country research project that generates new knowledge about how economic development in semi-arid regions can be made more equitable and resilience to climate change. PRISE aims to strengthen the commitment of decision-makers in local and national governments, businesses and trade bodies to rapid, inclusive and resilient development in these regions. It does so by deepening their understanding of the threats and opportunities that Arid and Semi-Arid Lands (ASALs) economies face in the context of climate change. </t>
    </r>
    <r>
      <rPr>
        <rFont val="Arial, &quot;sans-serif&quot;"/>
        <color rgb="FF1155CC"/>
        <sz val="11.0"/>
        <u/>
      </rPr>
      <t>Capacity Building on Climate Change in Relation to Coastal Resources, Gender and Governance in Coastal Tanzania and Zanzibar</t>
    </r>
    <r>
      <rPr>
        <rFont val="Arial, &quot;sans-serif&quot;"/>
        <color rgb="FF000000"/>
        <sz val="11.0"/>
        <u/>
      </rPr>
      <t xml:space="preserve">  - a five year project funded by the Norwegian Programme for Capacity Development in Higher Education and Research for Development (NORHED). The aim of the project is to build the capacity of the University of Dar es Salaam (UDSM) and the State University of Zanzibar (SUZA) through research and education. It also intends to enhance capacity building on climate change in relation to vulnerability and resilience of coastal ecosystems and communities with an explicit focus on coastal resource governance, community access, control, and rights to coastal resources, participation in decision-making, and gender roles in coastal Tanzania and Zanzibar. </t>
    </r>
    <r>
      <rPr>
        <rFont val="Arial, &quot;sans-serif&quot;"/>
        <color rgb="FF1155CC"/>
        <sz val="11.0"/>
        <u/>
      </rPr>
      <t>Climate Resilience of Rice and Maize in the Rufiji Basin</t>
    </r>
    <r>
      <rPr>
        <rFont val="Arial, &quot;sans-serif&quot;"/>
        <color rgb="FF000000"/>
        <sz val="11.0"/>
        <u/>
      </rPr>
      <t xml:space="preserve"> - a three year project funded by the United States Agency for International Development (USAID) and implemented by the University of Dar es Salaam in collaboration with Michigan State University. The project focuses on rice production in Kilombero district and maize production in Kilosa district, both in Morogoro Region. The project aims at contributing to the enhancement of rice and maize production in the Rufiji Basin by recommending practical climate change adaptation strategies and interventions based on scientific data and analyses, and stakeholders engagement in the development of recommended adaptation options and/or plans at village, district and Basin Level, build capacity of stakeholders on climate change related issues as well as facilitating integration of adaptation plans into sectoral plans and programs. </t>
    </r>
    <r>
      <rPr>
        <rFont val="Arial, &quot;sans-serif&quot;"/>
        <color rgb="FF1155CC"/>
        <sz val="11.0"/>
        <u/>
      </rPr>
      <t>Building Knowledge to Support Climate Change Adaptation for Pastoralist Communities in East Africa</t>
    </r>
    <r>
      <rPr>
        <rFont val="Arial, &quot;sans-serif&quot;"/>
        <color rgb="FF000000"/>
        <sz val="11.0"/>
        <u/>
      </rPr>
      <t xml:space="preserve"> - This is a three- year project funded by the Open Society for Eastern Africa (OSIEA) that targets the Arid and Semi-Arid areas of 5 OSIEA countries which include Ethiopia, Kenya, South Sudan, Tanzania and Uganda. The project aims to build the capacity of pastoral communities in order to enhance their resilience to climate change impacts particularly, in addressing food security challenges. The project plans to achieve this through capacity building and research.</t>
    </r>
  </si>
  <si>
    <r>
      <rPr>
        <rFont val="Calibri"/>
        <color rgb="FF1155CC"/>
        <sz val="11.0"/>
        <u/>
      </rPr>
      <t>One health and emergency response</t>
    </r>
    <r>
      <rPr>
        <rFont val="Calibri"/>
        <color theme="1"/>
        <sz val="11.0"/>
        <u/>
      </rPr>
      <t xml:space="preserve"> -To ensure a One Health approach is incorporated broadly into Africa CDC’s work, a One Health Programme was established in 2018. The One Health Programme at Africa CDC is comprised of a cross-divisional One Health Technical Working Group (OH-TWG), whereby each of the five technical divisions is represented: 1) Division Surveillance and Disease Intelligence, 2) Division of Emergency Preparedness and Response, 3) Division of Laboratory Systems, 4) Division of Public Health Institutes and Research, and 5) Division of Disease Control and Prevention. The OH-TWG members work collaboratively across Africa CDC, the Regional Collaborating Centres, the AU, and with Member States to implement priority programme activities. </t>
    </r>
  </si>
  <si>
    <r>
      <rPr>
        <rFont val="Calibri"/>
        <color rgb="FF1155CC"/>
        <sz val="11.0"/>
        <u/>
      </rPr>
      <t xml:space="preserve"> Urban Food Resilience under Climate Change Challenges </t>
    </r>
    <r>
      <rPr>
        <rFont val="Calibri"/>
        <color theme="1"/>
        <sz val="11.0"/>
        <u/>
      </rPr>
      <t xml:space="preserve"> - The Urban Food Resilience under Climate Change Challenges (UrbanFOSC) project leverages partners in the Netherlands, France, Algeria, Kenya, and South Africa to build models based on existing climate data and ground-truth methodologies that will predict climate scenarios impacting local and international food value chains. The impact of climate change has contributed to increase urbanization and challenges in agricultural production. This has been problematic for food and nutrition security. Funded as a Food System and Climate (FOSC) ERA-NET Cofund (African Union and European Union funding) from 2021 to 2024, UrbanFOSC project brings together five research partners: Vrije Universiteit Amsterdam in the Netherlands, University of the Western Cape in South Africa (UWC), Cirad in France, Moi University in Kenya and University of Constantine 3 in Algeria. The project operates in three secondary city-regions: Breede Valley Municipality (BVM) area with a focus on Worcester in South Africa; Nakuru in Kenya; Constantine in Algeria.</t>
    </r>
  </si>
  <si>
    <r>
      <rPr>
        <rFont val="Arial"/>
        <color rgb="FF1155CC"/>
        <sz val="9.0"/>
        <u/>
      </rPr>
      <t>Environmental conservation and energy</t>
    </r>
    <r>
      <rPr>
        <rFont val="Arial"/>
        <color rgb="FF222222"/>
        <sz val="9.0"/>
        <u/>
      </rPr>
      <t xml:space="preserve"> - Multimedia Univerisity of Kenya has partnered with EKI Energy Services Ltd (EnKing International) @EKIEnergy to provide environmentally friendly cooking stoves in the 47 Counties of Kenya. This exercise is in line with the government climate change mitigation initiatives and will bolster the urgency of innovation and uptake of clean stoves in the wake of devastating climate change effects. MMU will also conduct a feasibility study on clean cooking technology. The study is aimed at addressing the environmental effects of deforestation, mitigation of climate change, and realization of health benefits of using energy-efficient and environmentally friendly cookstoves across the country. </t>
    </r>
  </si>
  <si>
    <r>
      <rPr>
        <rFont val="Arial"/>
        <color rgb="FF1155CC"/>
        <sz val="9.0"/>
        <u/>
      </rPr>
      <t xml:space="preserve">Africa integrated assessment on air pollution and climate change </t>
    </r>
    <r>
      <rPr>
        <rFont val="Arial"/>
        <color rgb="FF222222"/>
        <sz val="9.0"/>
        <u/>
      </rPr>
      <t>The report identifies that could be taken across Africa in the short, medium, and long term to simultaneously address climate change and improve public health. The actions reduce exposure to toxic air pollution and achieve other development priorities outlined in the African Union. Hundreds of thousands of premature deaths could be avoided yearly due to improved air quality. This will also reduce Africa’s climate change contribution.</t>
    </r>
  </si>
  <si>
    <r>
      <rPr>
        <rFont val="Calibri"/>
        <color rgb="FF1155CC"/>
        <sz val="11.0"/>
        <u/>
      </rPr>
      <t xml:space="preserve">Short-Lived Climate Pollutants </t>
    </r>
    <r>
      <rPr>
        <rFont val="Calibri"/>
        <color theme="1"/>
        <sz val="11.0"/>
        <u/>
      </rPr>
      <t xml:space="preserve"> - The project, which is funded by the Climate and Clean Air Coalition (CCAC) will strengthen the institutional capacity needed to promote the integration of climate change and air pollution, develop an action plan for the reduction of SLCPs in Kenya and integrate their mitigation actions into relevant national planning processes for a rapid and large-scale implementation of activities that will reduce SLCPs in the relevant sectors.</t>
    </r>
  </si>
  <si>
    <t xml:space="preserve">Africa Short-Lived Climate PollutantsProject </t>
  </si>
  <si>
    <t>The project aims to contribute to the reduction of short-lived climate pollutants in Africa, ultimately supporting the achievement of the goals outlined in the Paris Agreement. It seeks to improve indoor air quality, mitigate climate change impacts, and contribute to the reduction of short-lived climate pollutants in Africa, ultimately supporting the achievement of the goals outlined in the Paris Agreement. Health and well-being are among the SDGs that is addressed by the project</t>
  </si>
  <si>
    <r>
      <rPr>
        <rFont val="Calibri"/>
        <color rgb="FF0563C1"/>
        <sz val="10.0"/>
        <u/>
      </rPr>
      <t>Resilient Health Systems for Africa</t>
    </r>
    <r>
      <rPr>
        <rFont val="Calibri"/>
        <color rgb="FF000000"/>
        <sz val="10.0"/>
        <u/>
      </rPr>
      <t xml:space="preserve"> - Africa Health Agenda International Conference (AHAIC) 2023 brought together Africa’s top thought leaders, political figures, innovators, researchers, policy makers, health workers and community mobilisers for dialogue and action aimed at mainstreaming climate discourse into health policy conversations, and vice versa.</t>
    </r>
  </si>
  <si>
    <t>AHAIC is a flagship convening of AMREF Health Africa and is the largest health and development conference held in Africa every two years. For lasting health change to be created in Africa, more equal partnerships must be build and united to drive a common African agenda on climate and health. In doing so, the emerging twin threats of climate crises and future pandemics can be addressed in a more sustainable manner including by strengthening primary health care and addressing the social determinants of health that are impacting the well-being of populations across the continent</t>
  </si>
  <si>
    <r>
      <rPr>
        <rFont val="Calibri"/>
        <color rgb="FF1155CC"/>
        <sz val="10.0"/>
        <u/>
      </rPr>
      <t xml:space="preserve">Climate Resilience </t>
    </r>
    <r>
      <rPr>
        <rFont val="Calibri"/>
        <color theme="1"/>
        <sz val="10.0"/>
        <u/>
      </rPr>
      <t xml:space="preserve"> - The CGIAR Initiative on Climate Resilience, also known as ClimBeR, aims to transform the climate adaptation capacity of food and agricultural systems in low- and middle-income countries. Its goal is to tackle vulnerability to climate change at its roots and support countries as they adapt and build equitable and sustainable futures.</t>
    </r>
  </si>
  <si>
    <r>
      <rPr>
        <rFont val="Calibri"/>
        <color rgb="FF1155CC"/>
        <sz val="10.0"/>
        <u/>
      </rPr>
      <t xml:space="preserve">Water Resource Research Centre </t>
    </r>
    <r>
      <rPr>
        <rFont val="Calibri"/>
        <color theme="1"/>
        <sz val="10.0"/>
        <u/>
      </rPr>
      <t>- Water is precious to everything we do that includes agriculture, industry, transport, etc., for this valuable resource determines development and fashions social wellbeing. But, of late with water resources getting scare professionals are fully baffled as how to find a holistic and integrated solutions for sustainable management of water resources. In Ethiopian, water resources system is governed by 12 major river basins that generate about 124 billion cubic meters of water annually. The yearly groundwater reserve in aquifers is estimated to be over 2.6 billion cubic meters. And there are several fresh and saline lakes which have storage capacity of 96 billion cubic meters. Due to such immense physical water resources potential, Ethiopia is considered as the ‘water tower of Eastern Africa’. Despite these resources, Ethiopia is facing crisis due to impacts of drought and flood as we are unable to manage this resources appropriately. To provide a long-term solution for these issues, Arba Minch Water Technology Institute came into being in 1986, which later on elevated to Arba Minch University in 2004. WRRC has got exclusivity in 2017, with an aim to become center of excellence through research, consultancy and community services. So far several research and consultancy works have been conducted and few outputs communicated through internationally reputed journals, symposia and workshops. WRRC annually organizes global meets on sustainable water resources development and management where stallholders, researchers, scientists, practitioners, decision-makers and community from different parts of the world gather to discuss issues. Soon, it will be launching its first ever biannual research journal - Ethiopian Journal of Water Science and Technology that will publish, biannually, original research papers that are of regional and international significance.</t>
    </r>
  </si>
  <si>
    <r>
      <rPr>
        <rFont val="Calibri"/>
        <color rgb="FF1155CC"/>
        <sz val="10.0"/>
        <u/>
      </rPr>
      <t>heat stress</t>
    </r>
    <r>
      <rPr>
        <rFont val="Calibri"/>
        <color theme="1"/>
        <sz val="10.0"/>
        <u/>
      </rPr>
      <t xml:space="preserve"> - The Heat Stress Study explores the relationship between these focus areas in Ethiopia. Climate models indicate that mean annual surface temperature in Ethiopia will increase by 3.5% to 8.5% (from 0.50C to 6 0C) by 2100 relative to a 1975 to 2005 baseline. Agricultural workers in commercial agriculture enterprises participate in strenuous tasks and experience an array of occupational risks and hazards. High humidity and extreme ambient temperatures coupled with heavy physical labor and low fluid consumption place agricultural workers at risk for heat strain and dehydration.14 As the number of hot days and heatwaves is expected to increase, agricultural workers will experience increased heat-related morbidity and mortality. These physiological impacts will, in turn, reduce worker productivity and, ultimately, aggregate economic output – yet the magnitude of such effects is unstudied in Africa. Heat stress and dehydration may figure into the emerging global epidemic of chronic kidney disease among workers, which has been shown to be growing rapidly in agricultural workers around the world – but again data on the link between heat stress and kidney function is almost nonexistent in Africa.</t>
    </r>
  </si>
  <si>
    <r>
      <rPr>
        <rFont val="Calibri"/>
        <color rgb="FF1155CC"/>
        <sz val="10.0"/>
        <u/>
      </rPr>
      <t>African Carbon Monitor</t>
    </r>
    <r>
      <rPr>
        <rFont val="Calibri"/>
        <color theme="1"/>
        <sz val="10.0"/>
        <u/>
      </rPr>
      <t xml:space="preserve"> - Africa Carbon Monitor partners with Governments in Africa, Organizations in both Public and Private sectors, and non-governmental organizations (NGOs) to deliver net zero Partnerships. We strive to fight the Global Climate Challenge which poses enormous risks to Humans and other lives. Specifically, we design and develop models to predict these challenges and address their effects on diseases and food production processes. In strengthening health and disease modeling for public health decisions, we present effective tools for decision-making in the public and private domain and contribute to reducing disease burden as well as evaluating the potential impact of control interventions. </t>
    </r>
  </si>
  <si>
    <t>ENBEL(Enhancing Belmont Research Action to support EU policy-making on Climate Change and Health: ENBEL aims to connect health and climate change research.ENBEL brings together leaders in Climate Change and Health research and coordinates a network of international health and climate research projects under the Belmont Forum’s Collaborative Research Action (CRA) on Climate, Environment, and Health (CEH) and EU-funded projects. The project engages with policymakers and key stakeholders at the European Union, national, and international levels, as well as in low- and middle-income countries (LMIC).</t>
  </si>
  <si>
    <r>
      <rPr>
        <rFont val="Calibri"/>
        <color rgb="FF1155CC"/>
        <sz val="10.0"/>
        <u/>
      </rPr>
      <t>Center for Epidemiological Modelling and Analysis (CEMA)</t>
    </r>
    <r>
      <rPr>
        <rFont val="Calibri"/>
        <color theme="1"/>
        <sz val="10.0"/>
        <u/>
      </rPr>
      <t xml:space="preserve"> - The Center for Epidemiological Modelling and Analysis (CEMA) at the University of Nairobi brings together a multidisciplinary consortium of epidemiologists, infectious disease specialists, clinicians, mathematicians, statisticians, computer scientists and data scientists using data-driven approaches to control infectious diseases and improve health in Kenya and the African Continent. CEMA bridges disciplines across different University of Nairobi schools and the private sector to deliver timely analysis to inform policy tackle infectious diseases and improve health outcomes. Combining the speed and agility of the private sector, and rigor and astuteness of academia, CEMA aims at comprehensively addressing five “Africa Data for Health focus areas: Data Health infrastructure strengthening, Data wrangling and visualizations, Building of Data Collection Digital Tools, Applied epidemiological and mathematical modelling analysis, Data driven decision-making and policy-formulation, Data literacy for healthcare professionals and policy makers</t>
    </r>
  </si>
  <si>
    <r>
      <rPr>
        <rFont val="Calibri"/>
        <color rgb="FF1155CC"/>
        <sz val="10.0"/>
        <u/>
      </rPr>
      <t>Climate change impacts on health and livelihoods</t>
    </r>
    <r>
      <rPr>
        <rFont val="Calibri"/>
        <color theme="1"/>
        <sz val="10.0"/>
        <u/>
      </rPr>
      <t>. The most urgent risks of the climate crisis to human health in Kenya are the geographic
expansion of climate sensitive vector-borne diseases, an increase in waterborne diseases, and the nutrition implications of food shortages due to longer drier spells, increased land-surface temperature and water scarcity impacting agriculture. The centre supports the development of anticipatory action for epidemics by assessing a wide range of climate-sensitive infectious disease in East Africa</t>
    </r>
  </si>
  <si>
    <t>Climate Change and Health. Developing a health narrative to support and complement CAN’s core work areas and policy priorities can contribute to raising awareness of the human and tangible impacts of climate change, and the opportunities of climate action, as well as supporting human rights and equity framings at a time when the health impacts of climate change are accelerating rapidly. Health provides the explicit connection between the climate crisis and its impacts on those we love most. Health professionals are also seen as one of the most trusted messengers. In addition, increased emphasis is being placed on health and climate intersections in UNFCCC and other international policy processes, providing an opportunity to break down silos, through closer collaboration between the climate and health movements.</t>
  </si>
  <si>
    <t>Climate Action Network (CAN) is the world’s largest climate network made up of more than 1,900 civil society organisations in over 130 countries, together fighting the climate crisis.</t>
  </si>
  <si>
    <r>
      <rPr>
        <rFont val="Arial"/>
        <color rgb="FF1155CC"/>
        <sz val="9.0"/>
        <u/>
      </rPr>
      <t>Rehabilitation</t>
    </r>
    <r>
      <rPr>
        <rFont val="Arial"/>
        <color rgb="FF222222"/>
        <sz val="9.0"/>
        <u/>
      </rPr>
      <t xml:space="preserve"> - Our community has started to see the changes since we became active in increasing security in the area. No more robbing, snatching mugging, raping, harassment or any criminal activity is taking place in our area. The news of our work spread to the crime officers who now point to us as an example of what can be done. In turn, demonstrating how we were able to create good relationships with both police and residents through community dialogue. Through changing faces competition under the public space network we showed that we can have spaces where we have successfully engaged the local community to remove the rubbish. And it's good to share knowledge and compete with other youth projects in our county. Our village is near the biggest dumpsite in Dandora where air pollution is a big problem. So we are trying to extend our project to make more green space and plant more Bamboo trees so that we can breathe fresh air. We have started piloting within our society new initiatives to help people stop pollution and we have engaged many young people here in the slum which is where the river pollution noticeably increases. For example, due to a lack of pit latrines, we're looking to build septic tanks along the river to avoid human waste entering it.  Meanwhile, we are trying our best to fight plastic pollution entering our Oceans, since all of the water bodies run there. Next up we're looking to extend our work to cover two more kilometers of river restoration. We hope to be able to buy a stone crusher machine since we have a lot of stones in the river. With this, we can generate some income and with that campaign for more river restoration.</t>
    </r>
  </si>
  <si>
    <r>
      <rPr>
        <rFont val="Calibri"/>
        <color rgb="FF1155CC"/>
        <sz val="11.0"/>
        <u/>
      </rPr>
      <t>PHYTODEPURATION FOR WOTE LEVEL V HOSPITAL LAGOONS</t>
    </r>
    <r>
      <rPr>
        <rFont val="Calibri"/>
        <color rgb="FF1155CC"/>
        <sz val="11.0"/>
        <u/>
      </rPr>
      <t>: The Department of Environment and Climate Change has commenced a Phytodepuration process, also known as a natural treatment technique for the County Referral Hospital wastewater lagoons, located near Shimo estate, Wote town. This treatment involves the planting of bamboo along the lagoons’ downward flow stream to act as a bio-filter of remnant toxins before the water is released to the nearby community for tree seedlings propagation and arrowroot cultivation.</t>
    </r>
  </si>
  <si>
    <t>Climate Change and Health: Climate Change and Health: By improving health through climate resilient health systems. The focus of the PACJA strategy is to advocate for and strengthen the capacity of health systems at all levels to maintain their essential functions before, during, and after the climate-induced crisis. Enhanced climate and health governance: PACJA will build the capacity of Civil Society organizations to hold duty-bearers accountable. The aim will be to ensure CSOs can monitor, learn, and document key governance processes and results. Transparency and Accountability: This outcome is anchored around advocacy for investments that ensure pandemic recovery, health financing, WASH financing, and clean energy is done in Programmes and services that aim to equitably realize those health rights and ensure that realization of these rights is embedded in the governments’ international commitments.</t>
  </si>
  <si>
    <r>
      <rPr>
        <rFont val="Calibri"/>
        <color rgb="FF1155CC"/>
        <sz val="11.0"/>
        <u/>
      </rPr>
      <t xml:space="preserve">Planetary Health in Sub-Saharan Africa: </t>
    </r>
    <r>
      <rPr>
        <rFont val="Calibri"/>
        <color rgb="FF1155CC"/>
        <sz val="11.0"/>
        <u/>
      </rPr>
      <t>seeks to provide evidence for decision-makers in Kenya to action the climate agenda and inform policy packages around health priorities that align with climate change. This will be important in raising public awareness of health impacts of climate change and the implementation of appropriate measures for surveillance and monitoring of climate change-related diseases to enhance health early warning systems.</t>
    </r>
  </si>
  <si>
    <r>
      <rPr>
        <rFont val="Calibri"/>
        <color rgb="FF1155CC"/>
        <sz val="11.0"/>
        <u/>
      </rPr>
      <t>Re-addressing equity through evidence–driven COVID-19 recovery planning:</t>
    </r>
    <r>
      <rPr>
        <rFont val="Calibri"/>
        <color rgb="FF1155CC"/>
        <sz val="11.0"/>
        <u/>
      </rPr>
      <t xml:space="preserve"> There is increasing consciousness that the COVID-19 pandemic coexists and interacts with other risks, especially climate change, through overlapping social processes and conditions that underpin vulnerabilities. The African continent is of particular focus due to its disproportionate vulnerability to the pandemic and climate change exacerbated by inherent inequalities. African Governments have made commendable efforts towards managing the pandemic even though these efforts have been widely characterised by emergency reaction and replications from elsewhere. As efforts shift from the emergency response to longer term management and recovery planning, the continent is experiencing a key gap in the use of scientific evidence to inform more integrated and inclusive plans for the pandemic and existing shocks such as climate change.</t>
    </r>
  </si>
  <si>
    <r>
      <rPr>
        <rFont val="Calibri"/>
        <color rgb="FF1155CC"/>
        <sz val="11.0"/>
        <u/>
      </rPr>
      <t>Climate Launch Pad</t>
    </r>
    <r>
      <rPr>
        <rFont val="Calibri"/>
        <color rgb="FF1155CC"/>
        <sz val="11.0"/>
        <u/>
      </rPr>
      <t xml:space="preserve"> - ClimateLaunchpad is the world’s largest green business ideas competition. Our mission is to unlock the world’s cleantech potential that addresses climate change. The competition creates a stage for those ideas. </t>
    </r>
  </si>
  <si>
    <t>At DaleAgro, we understand the interconnectivity between Climate Change and Health outcomes, and we offer consulting services that are designed to address this nexus Our team of experts is committed to leading the way in promoting sustainable healthcare practices. We focus on reducing the carbon footprint of the healthcare industry by providing innovative solutions to support the transition towards renewable energy sources and sustainable healthcare infrastructure</t>
  </si>
  <si>
    <r>
      <rPr>
        <rFont val="Calibri"/>
        <color rgb="FF1155CC"/>
        <sz val="11.0"/>
        <u/>
      </rPr>
      <t>Impact of Climate Change</t>
    </r>
    <r>
      <rPr>
        <rFont val="Calibri"/>
        <color theme="1"/>
        <sz val="11.0"/>
        <u/>
      </rPr>
      <t xml:space="preserve"> - In response to our growing concern about climate change and its impact on already-vulnerable people, International Medical Corps has begun an organization-wide program to adapt our work to the realities of climate change. As part of this initiative, we conducted a rapid review of the key impacts that climate change is likely to have on four areas of humanitarian response: water and sanitation, health, nutrition, and food security and livelihoods. Our report first considers the consequences of climate change for extreme weather events, then addresses the specific impact of both extreme weather events and longer-term climate change on each of the four areas outlined above.</t>
    </r>
  </si>
  <si>
    <r>
      <rPr>
        <rFont val="Calibri"/>
        <color rgb="FF1155CC"/>
        <sz val="11.0"/>
        <u/>
      </rPr>
      <t>Consultancy Service to Undertake Hygiene Market Analysis in Kenya</t>
    </r>
    <r>
      <rPr>
        <rFont val="Calibri"/>
        <color theme="1"/>
        <sz val="11.0"/>
        <u/>
      </rPr>
      <t xml:space="preserve"> - Providing consultancy support to UNICEF KCO for comprehensive hygiene market analysis in Kenya. The assignment provides a detailed analysis of the hygiene market to quantify demand and product preferences, to map and segment available products and services, identify gaps, and needs, and identify existing and potential suppliers and assess competitive dynamics.</t>
    </r>
  </si>
  <si>
    <r>
      <rPr>
        <rFont val="Calibri"/>
        <color rgb="FF1155CC"/>
        <sz val="11.0"/>
        <u/>
      </rPr>
      <t>Productive Sector</t>
    </r>
    <r>
      <rPr>
        <rFont val="Calibri"/>
        <color theme="1"/>
        <sz val="11.0"/>
        <u/>
      </rPr>
      <t xml:space="preserve"> - The Productive Sector Department carries out research and policy analysis to support government efforts in enhancing productivity of Kenya economy in meeting the development goals. It organizes its research along three primary sectors of the economy namely; Agriculture, Tourism, and Environment and Natural Resources, which are further broken down into flexible research and knowledge areas. These include, but not limited to, agribusiness, livelihoods, food security, climate change, oil, gas and mining, tourism demand and competitiveness.</t>
    </r>
  </si>
  <si>
    <r>
      <rPr>
        <rFont val="Calibri"/>
        <color rgb="FF1155CC"/>
        <sz val="11.0"/>
        <u/>
      </rPr>
      <t>Right Here Right Now II</t>
    </r>
    <r>
      <rPr>
        <rFont val="Calibri"/>
        <color theme="1"/>
        <sz val="11.0"/>
        <u/>
      </rPr>
      <t xml:space="preserve"> - The program is implemented by a consortium of seven organizations that are progressive, youth-led, and focused on SRHR. It aims at ensuring adolescents and young people in all their diversity enjoy their Sexual and Reproductive Health and Rights in gender-just societies. The program addresses poor SRHR outcomes in Nairobi, Mombasa, and Kisumu counties through innovative, locally rooted, and sustainable interventions. It places a strong emphasis on the meaningful and inclusive involvement of adolescents and young people to tackle the SRHR challenges they face.</t>
    </r>
  </si>
  <si>
    <r>
      <rPr>
        <rFont val="Calibri"/>
        <color rgb="FF1155CC"/>
        <sz val="11.0"/>
        <u/>
      </rPr>
      <t>Demographic Surveillance</t>
    </r>
    <r>
      <rPr>
        <rFont val="Calibri"/>
        <color theme="1"/>
        <sz val="11.0"/>
        <u/>
      </rPr>
      <t xml:space="preserve"> - MUCHAP-Iganga Mayuge HDSS conducts household update rounds twice a year using paper based protocol of data collection but prepares to shift towards tablet based electronic data collection. The core demographic and health events covered are migrations, births, deaths and verbal autopsy. Other modules collected are pregnancy, education, injury and socio-economic status. Core research areas include; population demographic surveillance, communicable and non-communicable diseases surveillance, health systems research, implementation science, poverty, agriculture, climate change, environment, technology and social science research. To strengthen the vital statistics, pregnancies and their outcomes, deaths and their causes are collected continuously throughout the year using a network of community based village health team members who notifies and report all pregnancies, births and deaths occurring in the community. Trained HDSS research assistants follow-up all the reported events to expedite the process of conducting verbal autopsy and completing a tool for all pregnancies and their outcomes.</t>
    </r>
  </si>
  <si>
    <r>
      <rPr>
        <rFont val="Calibri"/>
        <color rgb="FF1155CC"/>
        <sz val="11.0"/>
        <u/>
      </rPr>
      <t>Disaster Risk Reduction</t>
    </r>
    <r>
      <rPr>
        <rFont val="Calibri"/>
        <color theme="1"/>
        <sz val="11.0"/>
        <u/>
      </rPr>
      <t xml:space="preserve"> - TINADA is Giving attention to climate change - environmental degradation, planetary boundaries, food security public health emergencies, drought and floods, peace and security, resilient cities, displacement and environmental restoration. We focus on strategies that reduce occurrence and impact of floods and droughts. The organization will also engage the stakeholders to strengthen resilience of individuals and communities to occurrence of floods and droughts. Improving the knowledge of communities and stakeholders on loss and damage as well as reducing loss in the food systems to reduce risk of hunger as a result of disaster. Importantly, the TINADA will also look at cultural and heritage around conservation promoting use of indigenous knowledge for environmental protection for DRR.</t>
    </r>
  </si>
  <si>
    <t>Uganda</t>
  </si>
  <si>
    <r>
      <rPr>
        <rFont val="Calibri"/>
        <color rgb="FF1155CC"/>
        <sz val="11.0"/>
        <u/>
      </rPr>
      <t>Technical Solutions</t>
    </r>
    <r>
      <rPr>
        <rFont val="Calibri"/>
        <color theme="1"/>
        <sz val="11.0"/>
        <u/>
      </rPr>
      <t xml:space="preserve"> - Our services comprise of technical audits, spare-parts supply, technical management &amp; training solutions, maintenance contracts and Environment Impact Assessment (EIA) &amp; Audits for Water Treatment Plants among other sectoral services. In addition, we have a wide range of quality, low-cost solar panels &amp; solar applications that can be coupled with our treatment solutions to further reduce the cost of managing / treating water and wastewater.</t>
    </r>
  </si>
  <si>
    <r>
      <rPr>
        <rFont val="Calibri"/>
        <color rgb="FF1155CC"/>
        <sz val="11.0"/>
        <u/>
      </rPr>
      <t>KENYA ADVANCED INSTITUTE OF SCIENCE &amp; TECHNOLOGY</t>
    </r>
    <r>
      <rPr>
        <rFont val="Calibri"/>
        <color theme="1"/>
        <sz val="11.0"/>
        <u/>
      </rPr>
      <t xml:space="preserve"> - Modelled after the Korean Advanced Institute of Science &amp; Technology (KAIST), The Kenya Advanced Institute of Science and Technology will be an institution of strategic national importance as Science, Technology, and Innovation is considered critical catalyst for fast tracking modernization and transformation of Kenyan society into middle-income country by 2030.</t>
    </r>
  </si>
  <si>
    <r>
      <rPr>
        <rFont val="Calibri"/>
        <color rgb="FF1155CC"/>
        <sz val="11.0"/>
        <u/>
      </rPr>
      <t>Heimann Project</t>
    </r>
    <r>
      <rPr>
        <rFont val="Calibri"/>
        <color theme="1"/>
        <sz val="11.0"/>
        <u/>
      </rPr>
      <t xml:space="preserve"> - At EHAG, the HEIMAN project is using multi-methods to quantify the impacts of personal heat exposure on maternal and neonatal health and wellbeing in rural Kenya and to generate evidence that will inform interventions to protect against the adverse health impacts of climate change heat exposure.</t>
    </r>
  </si>
  <si>
    <r>
      <rPr>
        <rFont val="Calibri"/>
        <color rgb="FF1155CC"/>
        <sz val="11.0"/>
        <u/>
      </rPr>
      <t>Policy &amp; Planning</t>
    </r>
    <r>
      <rPr>
        <rFont val="Calibri"/>
        <color theme="1"/>
        <sz val="11.0"/>
        <u/>
      </rPr>
      <t xml:space="preserve"> - Policy framework has to be tracked both at the county and country level among others: Monitors  outcomes  of accountability in service delivery
Raising awareness on importance of SDG  and mobilizing policy makers on aspect of funding their implementation. This because SDGs requires active mobilization of a broad range of stakeholders in priority setting, implementation and review.</t>
    </r>
  </si>
  <si>
    <r>
      <rPr>
        <rFont val="Calibri"/>
        <color rgb="FF1155CC"/>
        <sz val="11.0"/>
        <u/>
      </rPr>
      <t>She Leads</t>
    </r>
    <r>
      <rPr>
        <rFont val="Calibri"/>
        <color theme="1"/>
        <sz val="11.0"/>
        <u/>
      </rPr>
      <t xml:space="preserve"> - The “She Leads” is a joint Program of Plan International Netherlands, Defense for Children -ECPAT the Netherlands (DCI-ECPAT), African Women’s Development and Communication Network (FEMNET), and Terre des Hommes the Netherlands (TdH), while Equal Measures 2030 is a technical partner. The She Leads consortium brings together child rights organizations, feminist/women’s rights organizations, and GYW-led groups and aims to increase the sustained influence of girls and young women (GYW) on decision-making and the transformation of gender norms in formal and informal institutions. The She Leads program is funded by the Dutch Ministry of Foreign Affairs under the Power of Voices grant mechanism. The program started in January 2021 and will be implemented until the end of 2025. The project has three main outcomes areas outlined below.</t>
    </r>
  </si>
  <si>
    <r>
      <rPr>
        <rFont val="Calibri"/>
        <color rgb="FF1155CC"/>
        <sz val="11.0"/>
        <u/>
      </rPr>
      <t>AirQo</t>
    </r>
    <r>
      <rPr>
        <rFont val="Calibri"/>
        <color theme="1"/>
        <sz val="11.0"/>
        <u/>
      </rPr>
      <t xml:space="preserve"> - Highlights the critical intersection between Air Quality, health and #climatechange and the need for strong partnerships to create a lasting impact on climate change.</t>
    </r>
  </si>
  <si>
    <r>
      <rPr>
        <rFont val="Calibri"/>
        <color rgb="FF1155CC"/>
        <sz val="11.0"/>
        <u/>
      </rPr>
      <t>Pads for Her</t>
    </r>
    <r>
      <rPr>
        <rFont val="Calibri"/>
        <color theme="1"/>
        <sz val="11.0"/>
        <u/>
      </rPr>
      <t xml:space="preserve"> - Our sustainable menstrual hygiene solutions will help reproductive women and adolescent girls with period equity and dignity.</t>
    </r>
  </si>
  <si>
    <r>
      <rPr>
        <rFont val="Calibri"/>
        <color rgb="FF1155CC"/>
        <sz val="11.0"/>
        <u/>
      </rPr>
      <t>Pandemic Response box</t>
    </r>
    <r>
      <rPr>
        <rFont val="Calibri"/>
        <color theme="1"/>
        <sz val="11.0"/>
        <u/>
      </rPr>
      <t xml:space="preserve"> - Launched in 2019 by Medicines for Malaria Venture (MMV) and DNDi, the Pandemic Response Box is a collaborative project that aims to accelerate the discovery of new treatments for life-threatening pandemic diseases by providing researchers free access to 400 diverse compounds. Disease experts selected the Pandemic Response Box’s collection of 201 antibacterial, 153 antiviral, and 46 antifungal compounds for screening against infectious and neglected diseases. The compounds are in various phases of drug discovery or development. In return for receiving the drug-like molecules free of charge, researchers agree to make their screening results publicly available and to publish their findings in an open access journal within two years following data generation</t>
    </r>
  </si>
  <si>
    <r>
      <rPr>
        <rFont val="Calibri"/>
        <color rgb="FF1155CC"/>
        <sz val="11.0"/>
        <u/>
      </rPr>
      <t>Climate Change Action</t>
    </r>
    <r>
      <rPr>
        <rFont val="Calibri"/>
        <color theme="1"/>
        <sz val="11.0"/>
        <u/>
      </rPr>
      <t xml:space="preserve"> - Enhanced participation of fishers and lake users in protection of the eco-system within the fisheries industry is very vital in protecting 
fish in the lakes. The Federation; Engages in awareness campaigns on proper waste and garbage disposal, Promotes re-forestation in depleted districts around the lakes. Mobilises resources for climate change action and protection of the eco-system Encourages community participation and industrial intervention in regarding the water hyacinth especially on lake boundaries. Ensures improved sanitation and hygiene of communities around the lakes through various “WASH” programs like orientation  to eco-friendly toilets. Encourages use of re-usable and or cost effective sources of energy for production and preservation Tree planting among others. </t>
    </r>
  </si>
  <si>
    <r>
      <rPr>
        <rFont val="Calibri"/>
        <color rgb="FF1155CC"/>
        <sz val="10.0"/>
        <u/>
      </rPr>
      <t>Disaster Management</t>
    </r>
    <r>
      <rPr>
        <rFont val="Calibri"/>
        <color theme="1"/>
        <sz val="10.0"/>
        <u/>
      </rPr>
      <t xml:space="preserve"> - It is responsible for disaster risk and crisis management.</t>
    </r>
  </si>
  <si>
    <r>
      <rPr>
        <rFont val="Arial"/>
        <color rgb="FF1155CC"/>
        <sz val="9.0"/>
        <u/>
      </rPr>
      <t>Enhancing community engagement and capacity development on climate-induced health risks</t>
    </r>
    <r>
      <rPr>
        <rFont val="Arial"/>
        <color rgb="FF222222"/>
        <sz val="9.0"/>
        <u/>
      </rPr>
      <t>:I The project advocates for innovations that engage communities in addressing the effects of climate change on health, and build the capacity of the health workforce to address climate–related health risks.</t>
    </r>
  </si>
  <si>
    <r>
      <rPr>
        <rFont val="Calibri"/>
        <color rgb="FF1155CC"/>
        <sz val="10.0"/>
        <u/>
      </rPr>
      <t xml:space="preserve">investing in clean cooking.​  </t>
    </r>
    <r>
      <rPr>
        <rFont val="Calibri"/>
        <color theme="1"/>
        <sz val="10.0"/>
        <u/>
      </rPr>
      <t>- BURN is proud to be a long-standing partner of Acumen and to be featured in their new report, reflecting on the lessons learned after years of investing in clean cooking.​ The report showcases how carbon finance is accelerating access to clean cooking. It also focuses on how patient capital has supported BURN to build market solutions in challenging contexts. To expand access to clean cooking, BURN has delivered high-quality products at an affordable price to people living in poverty. ​Acumen's support has allowed BURN to grow our business and have a positive impact on over 15 million lives.​</t>
    </r>
  </si>
  <si>
    <r>
      <rPr>
        <rFont val="Calibri"/>
        <color rgb="FF1155CC"/>
        <sz val="10.0"/>
        <u/>
      </rPr>
      <t>Cleaning Nairobi City</t>
    </r>
    <r>
      <rPr>
        <rFont val="Calibri"/>
        <color theme="1"/>
        <sz val="10.0"/>
        <u/>
      </rPr>
      <t xml:space="preserve"> - As the population of Nairobi grows, so does the amount of solid waste. Currently, the population of the city stands at approximately 5 million, with each individual generating about 0.62 kgs of garbage per day. By the year 2030, we will be producing 3,990 tons every day. Past regimes at City Hall largely focused on collection and disposal. Involvement of the public was limited.
The Constitution of Kenya emphasizes on public participation and the need to empower the citizens in formulation and implementation of decisions and policies that affect them.</t>
    </r>
  </si>
  <si>
    <r>
      <rPr>
        <rFont val="Calibri"/>
        <color rgb="FF1155CC"/>
        <sz val="10.0"/>
        <u/>
      </rPr>
      <t>Citywide profiling of informal settlements</t>
    </r>
    <r>
      <rPr>
        <rFont val="Calibri"/>
        <color theme="1"/>
        <sz val="10.0"/>
        <u/>
      </rPr>
      <t xml:space="preserve"> - Muungano’s citywide process for informal settlements profiling is similar to a government census. It focuses exclusively on informal settlements, but at a city scale. The aim of profiling is to build up a picture of poverty within the city where it takes place. Muungano's profiling produces data, maps, visuals, and statistical analysis about informality.</t>
    </r>
  </si>
  <si>
    <r>
      <rPr>
        <rFont val="Calibri"/>
        <color rgb="FF1155CC"/>
        <sz val="11.0"/>
        <u/>
      </rPr>
      <t>Partners Enhancing Resilience for People Exposed to Risks</t>
    </r>
    <r>
      <rPr>
        <rFont val="Calibri"/>
        <color rgb="FF000000"/>
        <sz val="11.0"/>
        <u/>
      </rPr>
      <t xml:space="preserve"> - SU collaborated with the United Nations Development Program (UNDP) to host a series of online trainings titled the “Climate and Disaster Risk Financing” (CDRF) short courses. The courses were focused on introducing participants (particularly government officials form Africa and further abroad, UNDP personnel and other critical stakeholders) to the concepts, core principles and instruments of CDRF, as well as essential methodologies, tools and stakeholders which should be engagement to develop and implement effective CDRF strategies. Other short courses offered through PERIPERI U with the UNDP in 2021 included Covid Recovery Needs Assessment (CRNA), Covid Recovery Needs Assessment (CRNA) Workshop and Urban Risk Management.</t>
    </r>
  </si>
  <si>
    <r>
      <rPr>
        <rFont val="Arial"/>
        <color rgb="FF1155CC"/>
        <sz val="11.0"/>
        <u/>
      </rPr>
      <t xml:space="preserve">Centre of Excellence in Food Security (CoE-FS) </t>
    </r>
    <r>
      <rPr>
        <rFont val="Arial"/>
        <color rgb="FF1155CC"/>
        <sz val="11.0"/>
        <u/>
      </rPr>
      <t xml:space="preserve"> - The Centre of Excellence in Food Security (CoE-FS) undertakes innovative research and critical enquiry to enable South Africa to tackle the challenges of food insecurity and nutrition.Food insecurity is caused by a number of factors ranging from a lack of income with which to purchase sufficient calories and nutrients, to the inability of a county or region to provide affordable food to its population, to constraints on the physical environment limiting the production of food such as water scarcity, poor soil quality and climate change. Accordingly, research at the CoE-FS is transdisciplinary in nature. Through established networks (nationally, regionally and globally) and collaborative approaches; our research examines the scale, nature, causes and consequences of food insecurity in South Africa, and elsewhere on the African continent. Our collaborative approach recognises the importance of drawing insights from the humanities, social sciences and natural sciences, as well as stakeholders’ knowledge, to find solutions to the complexities associated with achieving food security and nutrition for all. Our goal is to improve food security and nutrition, through linking innovative science with critical enquiry and implementation strategies. </t>
    </r>
  </si>
  <si>
    <r>
      <rPr>
        <rFont val="Arial"/>
        <color rgb="FF1155CC"/>
        <sz val="9.0"/>
        <u/>
      </rPr>
      <t>Developing data science solutions to mitigate the health impacts of climate change in Africa</t>
    </r>
    <r>
      <rPr>
        <rFont val="Arial"/>
        <color rgb="FF222222"/>
        <sz val="9.0"/>
        <u/>
      </rPr>
      <t>.The project aims to build capacity of the team and key organizations, engage with communities, government and other stakeholder, and work across the DS-I Africa Program</t>
    </r>
  </si>
  <si>
    <r>
      <rPr>
        <rFont val="Calibri"/>
        <color rgb="FF1155CC"/>
        <sz val="10.0"/>
        <u/>
      </rPr>
      <t xml:space="preserve">Health Promotion   </t>
    </r>
    <r>
      <rPr>
        <rFont val="Calibri"/>
        <color theme="1"/>
        <sz val="10.0"/>
        <u/>
      </rPr>
      <t xml:space="preserve"> - As the pre-eminent academic institution at the epicentre of the HIV epidemic in South Africa, UKZN has taken up the challenge of providing leadership in response to HIV and AIDS and Tuberculosis, and is undertaking ongoing research to enhance scientific capacity in these critical areas and strengthen the biomedical and broader societal response to the epidemic </t>
    </r>
  </si>
  <si>
    <r>
      <rPr>
        <rFont val="Calibri"/>
        <color rgb="FF1155CC"/>
        <sz val="10.0"/>
        <u/>
      </rPr>
      <t>Ecosystem Rehabilitation and Restoration (ERR) project</t>
    </r>
    <r>
      <rPr>
        <rFont val="Calibri"/>
        <color theme="1"/>
        <sz val="10.0"/>
        <u/>
      </rPr>
      <t xml:space="preserve"> - Ecosystem Rehabilitation and Restoration project is one of the community-based research projects and student volunteer project. It focuses on identifying and rehabilitating ecosystem wetlands, providing environmental awareness to communities, upskilling interested youth of communities, and providing practical opportunities for Nature Conservation students.</t>
    </r>
  </si>
  <si>
    <r>
      <rPr>
        <rFont val="Calibri"/>
        <color rgb="FF1155CC"/>
        <sz val="10.0"/>
        <u/>
      </rPr>
      <t>Methane and Human Health</t>
    </r>
    <r>
      <rPr>
        <rFont val="Calibri"/>
        <color theme="1"/>
        <sz val="10.0"/>
        <u/>
      </rPr>
      <t xml:space="preserve"> - Methane affects human health through multiple, interconnected pathways. Methane is a short-lived, powerful greenhouse gas (GHG), that is accelerating global warming and contaminating the air, water, and soil humans depend on. Seizing the opportunity to reduce methane emissions is not only a pivotal step for the health of the planet, but also for the well-being of people. As methane reduction yields positive effects on both the climate and human health, the involvement of health professionals becomes a critical factor in shaping a sustainable and healthier future for us all.</t>
    </r>
  </si>
  <si>
    <t>The Global Climate and Health Alliance</t>
  </si>
  <si>
    <r>
      <rPr>
        <rFont val="Arial"/>
        <color rgb="FF1155CC"/>
        <sz val="9.0"/>
        <u/>
      </rPr>
      <t>Environmental Health</t>
    </r>
    <r>
      <rPr>
        <rFont val="Arial"/>
        <color rgb="FF222222"/>
        <sz val="9.0"/>
        <u/>
      </rPr>
      <t xml:space="preserve"> - Pollution and waste, particularly from fossil fuels, have a big impact on health while the implications of climate change cannot be overstated. The environmental health campaign works in tandem with the other campaigns to connect health workers and affected people. It will contribute to their common understanding of health impacts and create the spaces from which health workers can speak out and take action at local and national levels.</t>
    </r>
  </si>
  <si>
    <r>
      <rPr>
        <rFont val="Arial"/>
        <color rgb="FF1155CC"/>
        <sz val="9.0"/>
        <u/>
      </rPr>
      <t>Sega-One health</t>
    </r>
    <r>
      <rPr>
        <rFont val="Arial"/>
        <color rgb="FF222222"/>
        <sz val="9.0"/>
        <u/>
      </rPr>
      <t xml:space="preserve"> - The regional public health action of the IOC is gaining momentum with the European Union’s contribution to the SEGA – One Health Network. The European Union funding has been delegated to the Agence française de développement (AFD), through a funding agreement signed with the IOC in December 2020.</t>
    </r>
  </si>
  <si>
    <r>
      <rPr>
        <rFont val="Calibri"/>
        <color rgb="FF1155CC"/>
        <sz val="10.0"/>
        <u/>
      </rPr>
      <t>Loss &amp; Damage</t>
    </r>
    <r>
      <rPr>
        <rFont val="Calibri"/>
        <color theme="1"/>
        <sz val="10.0"/>
        <u/>
      </rPr>
      <t xml:space="preserve"> - Though Botswana does not rank among the most affected, the semi-arid country has since incurred loss and damages due to floods, cyclones and droughts. Over the past decade, Botswana has had 7 drought years, and 3 partial drought years. The country has also suffered the effects of cyclone Dineo, and other flooding issues.  Veldt fires have also become a regular occurrence, especially among Okavango Delta communities. Loss and damage thus includes, loss of homes, loss of livestock and crops, among individuals, to name a few challenges. In the 2018 Climate Risk Index, Botswana ranked 135 and registered losses amounting to USD135-million (purchasing power parity).BSHD’s Loss and Damage project is therefore centred on addressing the mental health problems that individuals are left with. Droughts, for example, have left some farmers hospitalised and destitute, forcing them to abandon farming, resorting to government safety nets. The proposed mental health workshops will thus target people that lost cattle, crops, tourism business etc. to droughts in Maun and the Kweneng area. In the Zoroga, Tshokatshaa, and Gweta villages we will target flood victims.</t>
    </r>
  </si>
  <si>
    <t>Pretoria, South Africa</t>
  </si>
  <si>
    <r>
      <rPr>
        <rFont val="Calibri"/>
        <color rgb="FF1155CC"/>
        <sz val="10.0"/>
        <u/>
      </rPr>
      <t>Climate: resilience, adaptation, mitigation</t>
    </r>
    <r>
      <rPr>
        <rFont val="Calibri"/>
        <color theme="1"/>
        <sz val="10.0"/>
        <u/>
      </rPr>
      <t xml:space="preserve"> -SSFA makes a contribution by supporting climate resilience, adaptation and mitigation measures against impacts of climate change. We contribute by assessing vulnerability of socio-economic and natural systems to impacts of climate change and options of adaptation, resilience and mitigation. We look at vulnerabilities and capacities of natural and human systems to adapt to climate change and identify options for creating a sustainable future through development of equitable and integrated solutions to mitigation and adaptation. We offer support to our clients through various climate resilience, climate adaptation efforts and sustainable development platforms. </t>
    </r>
    <r>
      <rPr>
        <rFont val="Calibri"/>
        <color rgb="FF1155CC"/>
        <sz val="10.0"/>
        <u/>
      </rPr>
      <t xml:space="preserve">Health </t>
    </r>
    <r>
      <rPr>
        <rFont val="Calibri"/>
        <color theme="1"/>
        <sz val="10.0"/>
        <u/>
      </rPr>
      <t xml:space="preserve"> - SSFA firm is directly or indirectly involved in promoting the health and well-being of people. We participates in calls that cuts across all sectors involving mankind, such as water, climate, and environment projects. We provide practical guidelines and policies that foster for the safety and health of communities, for example advocating for healthy lifestyles. SSFA is also keen to participate in projects that affect social welfare of individuals in communities directly or indirectly. For example projects involving young girls vulnerable to domestic abuse and violence in societies.</t>
    </r>
  </si>
  <si>
    <r>
      <rPr>
        <rFont val="Calibri"/>
        <color rgb="FF1155CC"/>
        <sz val="11.0"/>
        <u/>
      </rPr>
      <t>HESA</t>
    </r>
    <r>
      <rPr>
        <rFont val="Calibri"/>
        <color theme="1"/>
        <sz val="11.0"/>
        <u/>
      </rPr>
      <t xml:space="preserve"> - To help coordinate action between sectors and engage in country-level development planning processes, with the aim of protecting and promoting public health and ecosystem integrity. Managing the interlinkages between these sectors is an important means for achieving sustainable development and attainment of the United Nations Sustainable Development Goals (SDGs</t>
    </r>
  </si>
  <si>
    <t>It aims to protect and promote public health and ecosystem integrity. Its establishment acts as the basis of plans of joint action and a regional platform for intersectoral dialogue.</t>
  </si>
  <si>
    <t>The Climate Resilient Health Systems (CRHS-WG) has a specific focus on building climate resilience and adaptation to present, emerging and future health impacts and threats of climate change. It aims to identify existing technical knowledge and tools for conducting Climate Change and Health vulnerability and adaptation assessments (V&amp;As) and developing health components of national adaptation plans (HNAPs) and make it available to Member States and ATACH partners.</t>
  </si>
  <si>
    <t>Alliance for Transformative Action on Climate and Health (ATACH; “the Alliance”)</t>
  </si>
  <si>
    <t>Works to realize the ambition set at COP26 to build climate resilient and sustainable health systems, using the collective power of WHO Member States (“Member States”) and other stakeholders to drive this agenda forward at pace and scale; and promote the integration of Climate Change and Health nexus into respective national, regional, and global plans.</t>
  </si>
  <si>
    <r>
      <rPr>
        <rFont val="Arial"/>
        <color rgb="FF1155CC"/>
        <sz val="9.0"/>
        <u/>
      </rPr>
      <t>ENACTS- Enhancing National Climate Service Initiative</t>
    </r>
    <r>
      <rPr>
        <rFont val="Arial"/>
        <color rgb="FF222222"/>
        <sz val="9.0"/>
        <u/>
      </rPr>
      <t>:The Enhancing National Climate Services (ENACTS) initiative transforms local, national and regional climate-sensitive development decisions through the widespread uptake of timely, relevant, locally-enhanced and quality-assured climate information at relevant spatial and temporal scales.</t>
    </r>
  </si>
  <si>
    <r>
      <rPr>
        <rFont val="Calibri"/>
        <color rgb="FF1155CC"/>
        <sz val="11.0"/>
        <u/>
      </rPr>
      <t>Regional initiative to tackle health impacts of climate change in Africa</t>
    </r>
    <r>
      <rPr>
        <rFont val="Calibri"/>
        <color theme="1"/>
        <sz val="11.0"/>
        <u/>
      </rPr>
      <t xml:space="preserve"> - This is an effort to harness the power of collaboration among countries and stakeholders through experience sharing and collective action in climate adaptation and mitigation. Besides enabling multisectoral work, the initiative seeks to strengthen the voice of health and well-being in Africa at the Conference of the Parties (COPs) and in other global forums on climate action and negotiation. In line with COP26 health commitments, the initiative will support Member States in meeting their targets by initiating and reinforcing their legal, institutional and operational framework for multi-sectoral work to tackle the complexity of climate-related health challenges.,</t>
    </r>
  </si>
  <si>
    <r>
      <rPr>
        <rFont val="Calibri"/>
        <color rgb="FF1155CC"/>
        <sz val="11.0"/>
        <u/>
      </rPr>
      <t xml:space="preserve">The joint leadership and implementation </t>
    </r>
    <r>
      <rPr>
        <rFont val="Calibri"/>
        <color rgb="FF1155CC"/>
        <sz val="11.0"/>
        <u/>
      </rPr>
      <t xml:space="preserve"> - The joint leadership and implementation of the proposed mechanisms and actions by both the WMO and the World Health Organization include: Four grand challenge areas that promote catalytic actions to enhance science and services applications in focus areas of public health importance:
(1) Urban-Climate-Health-Nexus: e.g. will address health risks related to extreme heat, urban heat islands, wildfire, air and water quality, and other urban health risks amplified by climate change and its increasing variability
(2) Infectious Diseases: e.g. will help predict, monitor, and manage climate sensitive infectious diseases risks
(3) Climate and Nutrition Nexus: e.g. to understand, develop policies, and actions to protect health and nutrition from food system instability and changes due to climate change
(4) Climate Resilient and Low Carbon Health Systems: e.g. to support climate resilience of health systems and the health sector Net Zero energy transition.</t>
    </r>
  </si>
  <si>
    <t>Informing action to protect populations from the health risks of climate change. Work towards advancing integrated climate and health sciences and services to better protect human health from climate change, extreme weather and climate, water, air quality, solar radiation, and other environmental hazards.</t>
  </si>
  <si>
    <r>
      <rPr>
        <rFont val="Calibri, Arial"/>
        <b/>
        <color rgb="FF000000"/>
      </rPr>
      <t>Sub-region</t>
    </r>
    <r>
      <rPr>
        <rFont val="Calibri"/>
        <b val="0"/>
        <color theme="1"/>
        <sz val="10.0"/>
      </rPr>
      <t xml:space="preserve"> (name all sub regions here e.g. MENA)</t>
    </r>
  </si>
  <si>
    <r>
      <rPr>
        <rFont val="Calibri"/>
        <b/>
        <color theme="1"/>
        <sz val="10.0"/>
      </rPr>
      <t>Country.</t>
    </r>
    <r>
      <rPr>
        <rFont val="Calibri"/>
        <b/>
        <i/>
        <color rgb="FF000000"/>
        <sz val="10.0"/>
      </rPr>
      <t xml:space="preserve"> It refers to the administrative and internationally recognised sovereign country</t>
    </r>
  </si>
  <si>
    <r>
      <rPr>
        <rFont val="Calibri"/>
        <b/>
        <color theme="1"/>
        <sz val="10.0"/>
      </rPr>
      <t xml:space="preserve">Analysis. </t>
    </r>
    <r>
      <rPr>
        <rFont val="Calibri"/>
        <b/>
        <color theme="1"/>
        <sz val="10.0"/>
      </rPr>
      <t>Relevant, k</t>
    </r>
    <r>
      <rPr>
        <rFont val="Calibri"/>
        <b/>
        <i/>
        <color rgb="FF000000"/>
        <sz val="10.0"/>
      </rPr>
      <t>ey, or anchor organisation</t>
    </r>
  </si>
  <si>
    <r>
      <rPr>
        <rFont val="Calibri, Arial"/>
        <color rgb="FF000000"/>
      </rPr>
      <t xml:space="preserve">Main </t>
    </r>
    <r>
      <rPr>
        <rFont val="Calibri"/>
        <b/>
        <color theme="1"/>
        <sz val="10.0"/>
      </rPr>
      <t>Sector.</t>
    </r>
    <r>
      <rPr>
        <rFont val="Calibri"/>
        <color theme="1"/>
        <sz val="10.0"/>
      </rPr>
      <t xml:space="preserve"> </t>
    </r>
    <r>
      <rPr>
        <rFont val="Calibri"/>
        <i/>
        <color theme="1"/>
        <sz val="10.0"/>
      </rPr>
      <t xml:space="preserve">It includes: energy, industry, health, agriculture and food production, </t>
    </r>
  </si>
  <si>
    <r>
      <rPr>
        <rFont val="Calibri"/>
        <b/>
        <color theme="1"/>
        <sz val="10.0"/>
      </rPr>
      <t xml:space="preserve">Aim and Objectives. </t>
    </r>
    <r>
      <rPr>
        <rFont val="Calibri"/>
        <b/>
        <i/>
        <color theme="1"/>
        <sz val="10.0"/>
      </rPr>
      <t>Aim and objective declared by the institution</t>
    </r>
  </si>
  <si>
    <r>
      <rPr>
        <rFont val="Calibri"/>
        <b/>
        <color theme="1"/>
        <sz val="10.0"/>
      </rPr>
      <t>Geographies</t>
    </r>
    <r>
      <rPr>
        <rFont val="Calibri"/>
        <b/>
        <color theme="1"/>
        <sz val="10.0"/>
      </rPr>
      <t>:  i.e. does an institution have local, national, regional, global or other presence/ remit?</t>
    </r>
  </si>
  <si>
    <r>
      <rPr>
        <rFont val="Calibri"/>
        <b/>
        <color theme="1"/>
        <sz val="10.0"/>
      </rPr>
      <t>Target audience and reach</t>
    </r>
    <r>
      <rPr>
        <rFont val="Calibri"/>
        <b/>
        <color theme="1"/>
        <sz val="10.0"/>
      </rPr>
      <t xml:space="preserve">. </t>
    </r>
    <r>
      <rPr>
        <rFont val="Calibri"/>
        <b/>
        <i/>
        <color rgb="FF000000"/>
        <sz val="10.0"/>
      </rPr>
      <t xml:space="preserve">people, cities, health sector, researchers, policymakers, civil society etc. </t>
    </r>
  </si>
  <si>
    <r>
      <rPr>
        <rFont val="Calibri"/>
        <b/>
        <color theme="1"/>
        <sz val="10.0"/>
      </rPr>
      <t xml:space="preserve">Year founded. </t>
    </r>
    <r>
      <rPr>
        <rFont val="Calibri"/>
        <b/>
        <i/>
        <color rgb="FF000000"/>
        <sz val="10.0"/>
      </rPr>
      <t>Based on the webpage</t>
    </r>
  </si>
  <si>
    <r>
      <rPr>
        <rFont val="Calibri"/>
        <b/>
        <color theme="1"/>
        <sz val="10.0"/>
      </rPr>
      <t>Main funders.</t>
    </r>
    <r>
      <rPr>
        <rFont val="Calibri"/>
        <b/>
        <color theme="1"/>
        <sz val="10.0"/>
      </rPr>
      <t xml:space="preserve"> </t>
    </r>
    <r>
      <rPr>
        <rFont val="Calibri"/>
        <b/>
        <i/>
        <color rgb="FF000000"/>
        <sz val="10.0"/>
      </rPr>
      <t>Based on the webpage</t>
    </r>
  </si>
  <si>
    <r>
      <rPr>
        <rFont val="Calibri"/>
        <b/>
        <color theme="1"/>
        <sz val="10.0"/>
      </rPr>
      <t xml:space="preserve">Turnover (GBP). </t>
    </r>
    <r>
      <rPr>
        <rFont val="Calibri"/>
        <b/>
        <i/>
        <color rgb="FF000000"/>
        <sz val="10.0"/>
      </rPr>
      <t>If available</t>
    </r>
  </si>
  <si>
    <r>
      <rPr>
        <rFont val="Calibri"/>
        <b/>
        <color theme="1"/>
        <sz val="10.0"/>
      </rPr>
      <t xml:space="preserve">Key contacts. </t>
    </r>
    <r>
      <rPr>
        <rFont val="Calibri"/>
        <b/>
        <i/>
        <color rgb="FF000000"/>
        <sz val="10.0"/>
      </rPr>
      <t>People identified to be working on the topic and participant in workshops and interviews</t>
    </r>
  </si>
  <si>
    <r>
      <rPr>
        <rFont val="Calibri"/>
        <b/>
        <color theme="1"/>
        <sz val="10.0"/>
      </rPr>
      <t>Area of development.</t>
    </r>
    <r>
      <rPr>
        <rFont val="Calibri"/>
        <b/>
        <color theme="1"/>
        <sz val="10.0"/>
      </rPr>
      <t xml:space="preserve"> </t>
    </r>
    <r>
      <rPr>
        <rFont val="Calibri"/>
        <b/>
        <i/>
        <color rgb="FF000000"/>
        <sz val="10.0"/>
      </rPr>
      <t>Key contacts</t>
    </r>
  </si>
  <si>
    <r>
      <rPr>
        <rFont val="Calibri"/>
        <color rgb="FF1155CC"/>
        <sz val="10.0"/>
        <u/>
      </rPr>
      <t>Households’ Perception and Livelihood Vulnerability to Climate Change</t>
    </r>
    <r>
      <rPr>
        <rFont val="Calibri"/>
        <color rgb="FF000000"/>
        <sz val="10.0"/>
        <u/>
      </rPr>
      <t xml:space="preserve"> - This study examines households’ perception and livelihood vulnerability to climate change in a coastal area of Akwa Ibom State, Nigeria. The result showed that households in the study area generally perceive that all the climate variables considered in the study, especially timing and length of the average rainy season, have changed over time. These are in line with meteorological data obtained from the Nigerian Meteorological Agency.</t>
    </r>
  </si>
  <si>
    <r>
      <rPr>
        <rFont val="Calibri"/>
        <color rgb="FF1155CC"/>
        <sz val="10.0"/>
        <u/>
      </rPr>
      <t>Taraba Climate Summit</t>
    </r>
    <r>
      <rPr>
        <rFont val="Calibri"/>
        <color rgb="FF000000"/>
        <sz val="10.0"/>
        <u/>
      </rPr>
      <t xml:space="preserve"> - Taraba State University, Jalingo, played host to a high-profile delegation to address pressing issues surrounding climate change and energy solutions. During the event, Prof. Oruonye E.D. highlighted the grave impacts of climate change experienced within Taraba State, ranging from devastating floods to rampant wildfires and deforestation. Despite these challenges, he commended the state government for its proactive stance on climate change adaptation and mitigation while stressing the need for further action.</t>
    </r>
  </si>
  <si>
    <r>
      <rPr>
        <rFont val="Calibri"/>
        <color rgb="FF1155CC"/>
        <sz val="10.0"/>
        <u/>
      </rPr>
      <t>Climate Change Mitigation</t>
    </r>
    <r>
      <rPr>
        <rFont val="Calibri"/>
        <color theme="1"/>
        <sz val="10.0"/>
        <u/>
      </rPr>
      <t xml:space="preserve"> - ACEF is particularly focused on nature-based solutions to climate change adaptation and mitigation. The key project of ACEF towards climate change adaptation and mitigation is tree planting. The U.S Department of Agriculture revealed that “one acre of forest absorbs six tons of CO2 and puts out four tons of oxygen. This is enough to meet the annual needs of 18 people”. Trees are vital in the fight against climate change. They give us oxygen, store carbon, stabilize the soil, gives life to the world’s wildlife, and moderate the effects of sun, rain, and wind. ACEF has adopted the policy of “one man one tree” across the African continent. The species of trees selected by ACEF are those that have high nutritional and medicinal values as well as high CO2 sequestration capacity. ACEF is bent in her irrevocable task of planting useful trees in every country in Africa. </t>
    </r>
  </si>
  <si>
    <r>
      <rPr>
        <rFont val="Calibri"/>
        <color rgb="FF1155CC"/>
        <sz val="10.0"/>
        <u/>
      </rPr>
      <t>ACCREC One man one tree Initiatives</t>
    </r>
    <r>
      <rPr>
        <rFont val="Calibri"/>
        <color rgb="FF333333"/>
        <sz val="10.0"/>
        <u/>
      </rPr>
      <t xml:space="preserve"> - Trees contribute to their environment by providing oxygen, improving air quality, climate amelioration, conserving water, preserving soil, and supporting wildlife. During the process of photosynthesis, trees take in carbon dioxide and produce the oxygen we breathe. Excess carbon dioxide (CO2) is building up in our atmosphere, contributing to climate change. Trees absorb CO2, removing and storing the carbon while releasing oxygen back into the air. In one year, an acre of mature trees absorbs the same amount of CO2 produced when you drive your car 26,000 miles</t>
    </r>
  </si>
  <si>
    <r>
      <rPr>
        <rFont val="Calibri"/>
        <color rgb="FF1155CC"/>
        <sz val="10.0"/>
        <u/>
      </rPr>
      <t>The women-led climate solutions</t>
    </r>
    <r>
      <rPr>
        <rFont val="Calibri"/>
        <color rgb="FF303745"/>
        <sz val="10.0"/>
        <u/>
      </rPr>
      <t xml:space="preserve"> - aims to promote and showcase solutions targeted towards addressing more equitable and sustainable ways to climate change crisis. The compilation, represents the knowledge and capability of women in crafting effective climate change solutions for the benefit of all. It also identifies and documents women experiences as well as resources towards engaging climate change concerns for optimal inclusion into Nigeria’s climate finance strategy. It involves start-ups and existing projects or ideas across all states in Nigeria. </t>
    </r>
    <r>
      <rPr>
        <rFont val="Calibri"/>
        <color rgb="FF1155CC"/>
        <sz val="10.0"/>
        <u/>
      </rPr>
      <t>Local Women Readiness</t>
    </r>
    <r>
      <rPr>
        <rFont val="Calibri"/>
        <color rgb="FF303745"/>
        <sz val="10.0"/>
        <u/>
      </rPr>
      <t xml:space="preserve"> - Mobilizing climate women finance at scale to respond to the adverse impact effect of climate change  is of crucial importance  to many developing  countries  that though have not caused  climate change  but are bearing its heaviest  burdens of negative impacts.</t>
    </r>
  </si>
  <si>
    <r>
      <rPr>
        <rFont val="Calibri"/>
        <color rgb="FF1155CC"/>
        <sz val="10.0"/>
        <u/>
      </rPr>
      <t>MULTINATIONAL-GEF RURAL LIVELIHOODS ADAPTATION TO CLIMATE CHANGE IN THE HORN OF AFRICA-I</t>
    </r>
    <r>
      <rPr>
        <rFont val="Calibri"/>
        <color theme="1"/>
        <sz val="10.0"/>
        <u/>
      </rPr>
      <t xml:space="preserve"> - Climate change threatens sustainable development in Africa, particularly among poor and highly vulnerable countries which have contributed least to greenhouse gas emissions. According to the 2022 Climate Vulnerability Index(link is external), nine of the 10 most vulnerable countries are in Sub-Saharan Africa, namely Chad, Central African Republic, Guinea Bissau, Eritrea, Democratic Republic of Congo, Sudan, Niger, Zimbabwe and Liberia. Further, the Intergovernmental Panel on Climate Change’s 2022 Climate Change Report (link is external) also confirmed that West Africa, East Africa, and Central Africa are among global hotspots of human vulnerability to climate change.</t>
    </r>
  </si>
  <si>
    <r>
      <rPr>
        <rFont val="Calibri"/>
        <color rgb="FF1155CC"/>
        <sz val="10.0"/>
        <u/>
      </rPr>
      <t>chiesa</t>
    </r>
    <r>
      <rPr>
        <rFont val="Calibri"/>
        <color theme="1"/>
        <sz val="10.0"/>
        <u/>
      </rPr>
      <t xml:space="preserve"> - The Climate Change Impacts on Ecosystem Services and Food Security (CHIESA) project was a four-year (2011-2015) research and development program focused on three highland ecosystems in Eastern Africa, namely Mount Kilimanjaro in Tanzania, the Taita Hills in Kenya and Jimma Highlands in Ethiopia. The project carried out extensive research activities to fill the identified gaps in knowledge on the impacts of climate change on ecosystem services, such as biological pest control and water provision, and on food security in these montane agro-ecosystems.</t>
    </r>
  </si>
  <si>
    <t>CHIESA</t>
  </si>
  <si>
    <t>Climate Change Impacts on Ecosystem Services and Food Security in Eastern Africa (CHIESA)- is a research and development project, which aims to build climate change adaptation capacity, and to disseminate relevant strategies, among research communities, extension officers and decision makers and local communities. The Project’s main focus is to increase knowledge on the impacts of climate change on ecosystem services in the Eastern Afromontane Biodiversity Hotspot, specifically: Taita Hills (Kenya); Mount Kilimanjaro (Tanzania) and Jimma Highlands (Ethiopia).</t>
  </si>
  <si>
    <r>
      <rPr>
        <rFont val="Calibri"/>
        <color rgb="FF1155CC"/>
        <sz val="10.0"/>
        <u/>
      </rPr>
      <t>Livelihoods and Food Systems</t>
    </r>
    <r>
      <rPr>
        <rFont val="Calibri"/>
        <color theme="1"/>
        <sz val="10.0"/>
        <u/>
      </rPr>
      <t xml:space="preserve"> - Focus on Food systems - Urban and Rural linkages and Mapping Uganda's Food Systems.</t>
    </r>
  </si>
  <si>
    <r>
      <rPr>
        <rFont val="Calibri"/>
        <color rgb="FF1155CC"/>
        <sz val="10.0"/>
        <u/>
      </rPr>
      <t>Biovision Farmer Communication Programme</t>
    </r>
    <r>
      <rPr>
        <rFont val="Calibri"/>
        <color rgb="FF222222"/>
        <sz val="10.0"/>
        <u/>
      </rPr>
      <t>: The project aims at enhancing the economic, social, and environmental livelihoods of smallholder farmers in East Africa through increased adoption of ecologically sustainable agriculture (ESA) by 2022.</t>
    </r>
  </si>
  <si>
    <r>
      <rPr>
        <rFont val="Calibri"/>
        <color rgb="FF1155CC"/>
        <sz val="10.0"/>
        <u/>
      </rPr>
      <t>climate change</t>
    </r>
    <r>
      <rPr>
        <rFont val="Calibri"/>
        <color theme="1"/>
        <sz val="10.0"/>
        <u/>
      </rPr>
      <t xml:space="preserve"> - Earth Democracy is based on creating living economies that protect life on Earth and provide basic needs and economic security to all. Therefore, achieving sustainable development as it’s in Kenya’s blueprint Vision 2030, intergenerational justice, intra-generation justice, and sustainable use of resources to be addressed in all sectors of economy. In recognition of this fact, Linda Mazingira Initiative integrates and works with all stakeholders and partners to achieve environmental sustainability.</t>
    </r>
  </si>
  <si>
    <r>
      <rPr>
        <rFont val="Calibri"/>
        <color rgb="FF1155CC"/>
        <sz val="10.0"/>
        <u/>
      </rPr>
      <t>Building Capacity for Resilient Food Security Project</t>
    </r>
    <r>
      <rPr>
        <rFont val="Calibri"/>
        <color theme="1"/>
        <sz val="10.0"/>
        <u/>
      </rPr>
      <t xml:space="preserve"> -For six years, this project has provided about $5.3 million to support climate smart interventions in Tanzania. Through technical assistance from FAO, this project helps TMA improve the accuracy of weather bulletins for farmers and communicators, known as “extension officers.” With this improved information, farmers will be able to make better decisions about when to plant and harvest crops, thereby maximizing production and income.</t>
    </r>
  </si>
  <si>
    <r>
      <rPr>
        <rFont val="Calibri"/>
        <color rgb="FF1155CC"/>
        <sz val="10.0"/>
        <u/>
      </rPr>
      <t>Africa Regional Resilience Hub</t>
    </r>
    <r>
      <rPr>
        <rFont val="Calibri"/>
        <color rgb="FF1155CC"/>
        <sz val="10.0"/>
        <u/>
      </rPr>
      <t xml:space="preserve"> - The Resilience Hub is an inclusive virtual and physical space to mobilise action on resilience and adaptation at the United Nations Framework Convention on Climate Change (UNFCCC) Conference of the Parties (COPs) and beyond. The Regional Hubs ensure that the best practices and perspectives of those most affected by the climate crisis are amplified and increasingly drive the agenda of the annual COPs. This year, nine key themes will shape the Resilience Hub’s narrative and programming. Each theme is led by a small group of organisations and experts across sectors and fields. The Regional Hubs play a crucial role in ensuring the voices and perspectives of traditionally under-represented communities are amplified and heard on the global stage. The Africa Regional Resilience Hub is led by South South North (SSN) with collaboration from Slum Dwellers International (SDI). The Hub is delivering a programme of in-person and virtual engagements to bring local voices to the global stage from May to November 2023.</t>
    </r>
  </si>
  <si>
    <r>
      <rPr>
        <rFont val="Calibri"/>
        <color rgb="FF1155CC"/>
        <sz val="10.0"/>
        <u/>
      </rPr>
      <t xml:space="preserve"> Green Entrepreneurs program</t>
    </r>
    <r>
      <rPr>
        <rFont val="Calibri"/>
        <color rgb="FF222222"/>
        <sz val="10.0"/>
        <u/>
      </rPr>
      <t xml:space="preserve"> - Our Green Entrepreneurs program seeks to expose over 5000 young people (university students, young graduates job seekers, and emerging entrepreneurs) in Kenya to practical and innovative employability skills and opportunities that come with environment-related sustainable development goals. The focus will be on the following competencies: 1) match-making with innovative skills through environmentally-conscious apprenticeships, job placements, entrepreneurship training, and, business coaching, 2) build capacity to contribute to and benefit from green growth, just transition and green economy initiatives, and 3) provide a forum to exchange views, share experiences and learn from best practices.</t>
    </r>
  </si>
  <si>
    <r>
      <rPr>
        <rFont val="Calibri"/>
        <color rgb="FF1155CC"/>
        <sz val="10.0"/>
        <u/>
      </rPr>
      <t>Development of climate proofing toolkit</t>
    </r>
    <r>
      <rPr>
        <rFont val="Calibri"/>
        <color rgb="FF222222"/>
        <sz val="10.0"/>
        <u/>
      </rPr>
      <t xml:space="preserve"> - The overall goal of the toolkit is to ensure that climate-related risks and impacts are factored in the design, construction, location and operation of current and future basic urban infrastructure. The toolkit outlines current capacity gaps and proposes specific actions for climate-resilient infrastructure (planning, designing, building and operating) that anticipates, prepares for and adapts to changing climate conditions. The toolkit’s development was guided by current thinking on the anticipated climate change impacts on basic urban infrastructure, UN-Habitat’s own learning and experiences gained in climate change-related programmes, and the experiences and practices of other development partners</t>
    </r>
  </si>
  <si>
    <r>
      <rPr>
        <rFont val="Calibri"/>
        <color rgb="FF1155CC"/>
        <sz val="10.0"/>
        <u/>
      </rPr>
      <t>The Agricultural Policy Research in Africa (APRA)</t>
    </r>
    <r>
      <rPr>
        <rFont val="Calibri"/>
        <color rgb="FF1155CC"/>
        <sz val="10.0"/>
        <u/>
      </rPr>
      <t>: APRA aims to produce new information and insights into different pathways to agricultural commercialization to assess their impacts and outcomes on rural poverty, women’s and girl’s empowerment, and food and nutrition security in Sub-Saharan Africa. The Consortium has four interlinked objectives: Generating high-quality evidence on pathways to agricultural commercialization in Africa, using a rigorous mix of quantitative and qualitative methods.</t>
    </r>
  </si>
  <si>
    <r>
      <rPr>
        <rFont val="Calibri"/>
        <color rgb="FF1155CC"/>
        <sz val="10.0"/>
        <u/>
      </rPr>
      <t>EU- UNEP Africa Low Emissions Development Project</t>
    </r>
    <r>
      <rPr>
        <rFont val="Calibri"/>
        <color rgb="FF1155CC"/>
        <sz val="10.0"/>
        <u/>
      </rPr>
      <t>: UNEP worked with seven countries to demonstrate empirically how NDCs implementation through amalgamating mitigation and adaptation actions can unlock both climate / environmental benefits and socioeconomic dividends, simultaneously. This work also shows countries how they can leverage analytical tools to forecast the long-term climate (change) and socioeconomic impacts of alternative NDCs implementation trajectories. And by this, ensure policies prioritise investment areas that maximise both climate and socioeconomic benefits.</t>
    </r>
  </si>
  <si>
    <r>
      <rPr>
        <rFont val="Calibri"/>
        <color rgb="FF1155CC"/>
        <sz val="10.0"/>
        <u/>
      </rPr>
      <t>Clim-dev</t>
    </r>
    <r>
      <rPr>
        <rFont val="Calibri"/>
        <color theme="1"/>
        <sz val="10.0"/>
        <u/>
      </rPr>
      <t xml:space="preserve"> - The ClimDev-Africa programme, a 10-year initiative to support the integration of climate change into development policy on the continent, was also launched that year and became operational in 2011, with the ACPC as its secretariat.  Funding focused on supporting investments in physical infrastructure and human capacity for the generation and packaging of climate information and the development of climate information services, research and analysis to support policymaking on the continent and climate governance processes. This phase came to an end in 2016. Extension and expansion of the programme to address the changing landscape of climate change and development contexts on the continent, within the overall post-2015 regional and global development agendas is underway. Building on progress achieved during the first phase of the ClimDev-Africa, in 2017. ACPC developed a new strategy to guide implementation of its activities for the next 5-years</t>
    </r>
  </si>
  <si>
    <r>
      <rPr>
        <rFont val="Calibri"/>
        <color rgb="FF1155CC"/>
        <sz val="10.0"/>
        <u/>
      </rPr>
      <t>CR4D</t>
    </r>
    <r>
      <rPr>
        <rFont val="Calibri"/>
        <color theme="1"/>
        <sz val="10.0"/>
        <u/>
      </rPr>
      <t xml:space="preserve"> - The CR4D initiative was launched to strengthen links between climate science research and climate information needs in support development planning in Africa. CR4D is an African-led initiative supported by partnership between African Climate Policy Center (ACPC) of United Nations Economic Commission for Africa (UNECA), African Ministerial Conference on Meteorology (AMCOMET), World Meteorological Organization (WMO), and Global Framework for Climate Services (GFCS). CR4D is the outcome of the African Climate Conference 2013 (ACC-2013), which was held in Arusha, Tanzania</t>
    </r>
  </si>
  <si>
    <r>
      <rPr>
        <rFont val="Calibri"/>
        <color rgb="FF1155CC"/>
        <sz val="10.0"/>
        <u/>
      </rPr>
      <t>Green Recovery</t>
    </r>
    <r>
      <rPr>
        <rFont val="Calibri"/>
        <color theme="1"/>
        <sz val="10.0"/>
        <u/>
      </rPr>
      <t xml:space="preserve"> - The recent COVID-19 crisis, principally a zoonotic disease spill-over which was instigated by the world’s increasingly disrupted relationship with nature, is but another wake-up call to the world. The call for ‘Green Recovery’ and ‘Building Forward Better’ is a sign that indeed the world, including Africa, is increasingly aware of the need to define and adopt development trajectories that do not jeopardize our long term planetary health. Building on this momentum, WWF has built up a partnership with various key organizations around the development and implementation of tangible green recovery policy briefs and action plans.</t>
    </r>
  </si>
  <si>
    <r>
      <rPr>
        <rFont val="Calibri"/>
        <color rgb="FF1155CC"/>
        <sz val="10.0"/>
        <u/>
      </rPr>
      <t>Climate Justice</t>
    </r>
    <r>
      <rPr>
        <rFont val="Calibri"/>
        <color theme="1"/>
        <sz val="10.0"/>
        <u/>
      </rPr>
      <t xml:space="preserve"> - Rich countries and corporations are largely responsible for climate change. But people living in poverty, who have done little to cause the climate problem, bear the brunt of its effects. They often live in vulnerable places such as flood plains, slums or areas decimated by drought. Climate justice means ensuring that people who are suffering get support and compensation. People must adapt and build resilient livelihoods in the countryside as well as in cities. Making sure smallholder farmers have control over their food sources and way of life is vital. Fairer distribution of land and resources is needed, as well as better access for women, indigenous peoples, young people and other excluded groups. We must also promote sustainable agroecological agriculture and support smallholder farmers.</t>
    </r>
  </si>
  <si>
    <r>
      <rPr>
        <rFont val="Calibri"/>
        <color rgb="FF1155CC"/>
        <sz val="10.0"/>
        <u/>
      </rPr>
      <t>WHO-WMO Implementation Plan for Advancing Climate, Environment, and Health Science and Services 2023-2033</t>
    </r>
    <r>
      <rPr>
        <rFont val="Calibri"/>
        <color rgb="FF222222"/>
        <sz val="10.0"/>
        <u/>
      </rPr>
      <t>: outlines innovative approaches, sustained mechanisms, and engagement opportunities for delivering demand-driven climate science and services for health protection. This Plan operationalizes the objectives of the WHO-WMO Collaboration Framework on Climate, Environment and Health (2018), the Cg-18 Resolution 33 on Advancing Integrated Health Services, and the WHO-WMO Health Environment and Climate Science to Services Master Plan 2019-23.</t>
    </r>
  </si>
  <si>
    <r>
      <rPr>
        <rFont val="Calibri"/>
        <color rgb="FF1155CC"/>
        <sz val="10.0"/>
        <u/>
      </rPr>
      <t>Climate Resilience</t>
    </r>
    <r>
      <rPr>
        <rFont val="Calibri"/>
        <color rgb="FF222222"/>
        <sz val="10.0"/>
        <u/>
      </rPr>
      <t>: Accelerating adaptation action and support for vulnerable people by working with governments, multilateral institutions communities, and other partners</t>
    </r>
  </si>
  <si>
    <r>
      <rPr>
        <rFont val="Calibri"/>
        <color rgb="FF1155CC"/>
        <sz val="10.0"/>
        <u/>
      </rPr>
      <t>Climate Change</t>
    </r>
    <r>
      <rPr>
        <rFont val="Calibri"/>
        <color theme="1"/>
        <sz val="10.0"/>
        <u/>
      </rPr>
      <t xml:space="preserve"> - AWF works with governments and communities to ensure the sustainable management of Africa’s forests, like the Congo Basin, to conserve wildlife habitats, while also protecting water towers and enhancing forest carbon stocks. Through the U.N. Programme on Reducing Emissions from Deforestation and Forest Degradation (REDD+), we have collaborated with partners to provide the forest communities in Chyulu Hills in Kenya with monetary incentives for adapting land-use to support conservation. Instead of logging and clearing portions of the forest for small-scale agriculture, landowners can sell carbon credits and invest the revenues into community-led enterprises. As part of the Central Africa Forest Ecosystems Conservation program, AWF's work with both forest communities and wildlife management agencies is helping to secure the world’s second-largest rainforest. In the Democratic Republic of Congo, local-level initiatives provide alternatives to bush meat hunting and agricultural practices driving forest loss. For communities in Cameroon, economic opportunities from non-timber forest products are transforming lives and protecting biodiversity. In southern Tanzania, AWF is increasing forest cover through tree planting and helping to secure existing forests by improving planning and management in partnership with the Tanzania Forest Service.</t>
    </r>
  </si>
  <si>
    <r>
      <rPr>
        <rFont val="Calibri"/>
        <color rgb="FF1155CC"/>
        <sz val="10.0"/>
        <u/>
      </rPr>
      <t>Climate Action and SDG champions</t>
    </r>
    <r>
      <rPr>
        <rFont val="Calibri"/>
        <color rgb="FF000000"/>
        <sz val="10.0"/>
        <u/>
      </rPr>
      <t xml:space="preserve"> - Climate change is a global challenge that requires local solutions. Young people play a crucial role in driving climate action and achieving sustainable development. The project aims to equip them with the necessary knowledge, skills, and tools to lead local climate action and promote SDGs. The project will target young people aged 15-30 of both genders living in rural and peri-urban areas in western part of kneya particularly those with limited access to resources. What? Climate Change and SDG Champions aim to empower young people to become local climate change and sustainable development goal (SDG) champions by providing training, mentorship, and resources. The project will prioritize participation from young women and girls and marginalized communities. </t>
    </r>
  </si>
  <si>
    <r>
      <rPr>
        <rFont val="Calibri"/>
        <color rgb="FF000000"/>
        <sz val="10.0"/>
        <u/>
      </rPr>
      <t>Social Enterprise, Circular Economy, Climate Change</t>
    </r>
    <r>
      <rPr>
        <rFont val="Calibri"/>
        <color theme="1"/>
        <sz val="10.0"/>
        <u/>
      </rPr>
      <t>, Sustainable Agriculture</t>
    </r>
  </si>
  <si>
    <r>
      <rPr>
        <rFont val="Calibri"/>
        <color rgb="FF1155CC"/>
        <sz val="10.0"/>
        <u/>
      </rPr>
      <t>Climate Change solutions</t>
    </r>
    <r>
      <rPr>
        <rFont val="Calibri"/>
        <color theme="1"/>
        <sz val="10.0"/>
        <u/>
      </rPr>
      <t xml:space="preserve"> - Smallholder farmers in sub-Saharan Africa are responsible for managing 80% of the region’s farmland and providing up to 90% of its food. That makes them key to reducing poverty and hunger. Poverty, insecure land rights, and lack of access to resources such as quality seeds, fertilizer and storage facilities are some of challenges smallholder farmers face. Their livelihoods are also threatened by climate change. Increasingly scarce natural resources and changing rainfall patterns affect crop yields, income and food security. In the past, farmers relied on indicators such as the direction and strength of wind, temperature conditions, types of cloud cover, appearance of dew, animal behavior, or lightning and thunder to make decisions about what crops to plant, when to sow and when to harvest. Climate change means these indicators are now less reliable. Climate and weather patterns are less predictable. Farmers need new sources of information to help them make decisions which will avoid harvest losses and support their income and food security. The solutions to this challenges: Climate information services empower smallholder farmers. The critical information they provide allows farmers to reduce losses, improve food security and increase income.</t>
    </r>
  </si>
  <si>
    <r>
      <rPr>
        <rFont val="Calibri"/>
        <color rgb="FF1155CC"/>
        <sz val="10.0"/>
        <u/>
      </rPr>
      <t>One vision Kenya</t>
    </r>
    <r>
      <rPr>
        <rFont val="Calibri"/>
        <color theme="1"/>
        <sz val="10.0"/>
        <u/>
      </rPr>
      <t xml:space="preserve"> -  is a youth-led non-profit organization working with communities in the rural areas of Migori county- Kenya. One vision Kenya design and implement socio-economic projects, with a focus on education for sustainability, agri-business, environmental conservation and climate change.</t>
    </r>
  </si>
  <si>
    <r>
      <rPr>
        <rFont val="Calibri"/>
        <color rgb="FF1155CC"/>
        <sz val="10.0"/>
        <u/>
      </rPr>
      <t xml:space="preserve">Bringing together climate change, biodiversity and health </t>
    </r>
    <r>
      <rPr>
        <rFont val="Calibri"/>
        <color theme="1"/>
        <sz val="10.0"/>
        <u/>
      </rPr>
      <t xml:space="preserve"> - More than three quarters of all newly emerging infectious diseases affecting humans originate in animals. Inadequate nature conservation and shrinking habitats are bringing humans and animals critically close to one another. GIZ pools its long-standing experience in the fields of health, food security, climate change adaptation and biodiversity conservation, because by preserving biodiversity, we also prevent pandemics.</t>
    </r>
  </si>
  <si>
    <r>
      <rPr>
        <rFont val="Calibri"/>
        <color rgb="FF1155CC"/>
        <sz val="10.0"/>
        <u/>
      </rPr>
      <t>UNEP climate action</t>
    </r>
    <r>
      <rPr>
        <rFont val="Calibri"/>
        <color rgb="FF1155CC"/>
        <sz val="10.0"/>
        <u/>
      </rPr>
      <t xml:space="preserve"> - UNEP takes a four-pronged approach to addressing the climate crisis and reducing greenhouse gas emissions in line with the Paris Agreement. The organisation; provides cutting-edge research to support science-based decision-making on climate change, works across sectors to support the transition to a low-carbon, climate-resilient future, ensures a just transition to a carbon-neutral world by empowering communities to adapt to changing climatic conditions; and develops sustainable mechanisms to unlock financing to help countries both mitigate and adapt to climate change.</t>
    </r>
  </si>
  <si>
    <r>
      <rPr>
        <rFont val="Calibri"/>
        <color rgb="FF1155CC"/>
        <sz val="10.0"/>
        <u/>
      </rPr>
      <t>Africa Adaptation Initiative</t>
    </r>
    <r>
      <rPr>
        <rFont val="Calibri"/>
        <color theme="1"/>
        <sz val="10.0"/>
        <u/>
      </rPr>
      <t>: Enhancing the Role of Civil Society in Climate Change Adaptation in Kenya. The project is expected to contribute towards providing an enabling environment for the mainstreaming of climate adaptation in the country. The outcome of the project is that 'peoples in program areas are effectively controlling decisions and receiving full benefits from natural resources and exercising their responsibility for ensuring that key ecosystems and habitats are sustainably managed'. Through the project, WWF-K will work with the Kenya Climate Change Working Group (KCCWG), to influence policy at the national level by building her capacity for climate adaptation and supporting her in CCA lobbying and advocacy including the production and dissemination of CCA materials.</t>
    </r>
  </si>
  <si>
    <t xml:space="preserve">Regional </t>
  </si>
  <si>
    <r>
      <rPr>
        <rFont val="Calibri"/>
        <color rgb="FF1155CC"/>
        <sz val="10.0"/>
        <u/>
      </rPr>
      <t>climate change</t>
    </r>
    <r>
      <rPr>
        <rFont val="Calibri"/>
        <color theme="1"/>
        <sz val="10.0"/>
        <u/>
      </rPr>
      <t xml:space="preserve"> - Climate change has long become the biggest threat to humanity. It affects all physical, biological, and human systems, from agriculture to ecosystem/biodiversity, human health, to water resources etc. It is a global phenomenon hampering socio-economic development and poverty alleviation efforts of nations. Poor nations are the most vulnerable to the effects of climate change, Ethiopia being among the hardest hit countries on the planet. Ethiopia’s high level of vulnerability to the effects of climate change emanate from its low socio-economic performance, low per capita income, limited capacity in disaster risk management among other things. This can also be linked to the weak institutional capacities, particularly availability of limited climate research centers in the country that can provide timely and relevant climate information to help informed-decision making at all levels. For Ethiopia to address its CRGE targets there is an urgent need to set up strong and competitive climate change centers of excellence in strategically selected parts of the country. Cognizant of the fact, Jimma University has established Ethiopian Institute of Resilience to Climate Change (EIRCC) in response to the overwhelming demand of realizing the country’s vision of building climate-resilient communities in the years to come.</t>
    </r>
  </si>
  <si>
    <r>
      <rPr>
        <rFont val="Calibri"/>
        <color rgb="FF1155CC"/>
        <sz val="10.0"/>
        <u/>
      </rPr>
      <t>Corporate sustainability platform</t>
    </r>
    <r>
      <rPr>
        <rFont val="Calibri"/>
        <color theme="1"/>
        <sz val="10.0"/>
        <u/>
      </rPr>
      <t xml:space="preserve"> - a comprehensive framework that addresses environmental, economic and social sustainability implemented at all levels for the organizations we work with and communities we serve.
We collaborate with key industry players on interesting projects from various fields and sectors. We support the Sustainable Development Goals. Our Responsibilities &amp; the SDGs that we align with are: Decent Work &amp; Economic Growth, Industry, Innovation &amp; Infrastructure, Gender Equality, Climate Action &amp; Partnerships for the Goals.</t>
    </r>
  </si>
  <si>
    <r>
      <rPr>
        <rFont val="Calibri"/>
        <color rgb="FF1155CC"/>
        <sz val="10.0"/>
        <u/>
      </rPr>
      <t>Climate Resilience Initiative</t>
    </r>
    <r>
      <rPr>
        <rFont val="Calibri"/>
        <color theme="1"/>
        <sz val="10.0"/>
        <u/>
      </rPr>
      <t xml:space="preserve"> - Raising awareness of the transboundary, cascading effects of climate change in the Horn of Africa, and to support countries in the region with developing innovative climate finance proposals to meet their NDC commitments. Focusing on enhancing the climate adaptability and resilience of food, water, and land systems in low and middle-income countries. This is achieved by reducing risks, strengthening climate security, providing technical support to policy makers, and facilitating ‘governance for resilience’ at all levels.</t>
    </r>
  </si>
  <si>
    <r>
      <rPr>
        <rFont val="Calibri"/>
        <color rgb="FF1155CC"/>
        <sz val="10.0"/>
        <u/>
      </rPr>
      <t xml:space="preserve">DPO for Covid-19 </t>
    </r>
    <r>
      <rPr>
        <rFont val="Calibri"/>
        <color theme="1"/>
        <sz val="10.0"/>
        <u/>
      </rPr>
      <t xml:space="preserve"> - A Development Policy Operation (DPO) funded by the World Bank aimed at supporting the Government to address the ongoing COVID-19 pandemic outbreak. The Ministry of Water and Environment is to benefit from this DPO through an ensured continuous and steady supply of water to health facilities and COVID-19 Quarantine Centres across the country during this COVID-19 pandemic lockdown.  Attached is the list of the health facilities and COVID-19 Quarantine Centres across the country.</t>
    </r>
  </si>
  <si>
    <r>
      <rPr>
        <rFont val="Calibri"/>
        <color rgb="FF1155CC"/>
        <sz val="10.0"/>
        <u/>
      </rPr>
      <t>Africa Climate Mobility Initiative</t>
    </r>
    <r>
      <rPr>
        <rFont val="Calibri"/>
        <color theme="1"/>
        <sz val="10.0"/>
        <u/>
      </rPr>
      <t xml:space="preserve"> - Launched in 2021, the Africa Climate Mobility Initiative support the African continent in addressing climate-forced displacement and migration while harnessing climate mobility to advance its development agenda and further its economic &amp; political integration. </t>
    </r>
  </si>
  <si>
    <r>
      <rPr>
        <rFont val="Calibri"/>
        <color rgb="FF1155CC"/>
        <sz val="10.0"/>
        <u/>
      </rPr>
      <t>Green and Just Transition</t>
    </r>
    <r>
      <rPr>
        <rFont val="Calibri"/>
        <color theme="1"/>
        <sz val="10.0"/>
        <u/>
      </rPr>
      <t xml:space="preserve"> -By investing in climate solutions that reduce greenhouse gas emissions (GHG) and keep global heating below 1.5°C, city leaders can mitigate climate breakdown and deliver health benefits, create jobs and tackle systemic inequality.</t>
    </r>
  </si>
  <si>
    <r>
      <rPr>
        <rFont val="Calibri"/>
        <color rgb="FF1155CC"/>
        <sz val="10.0"/>
        <u/>
      </rPr>
      <t>Community Service Program</t>
    </r>
    <r>
      <rPr>
        <rFont val="Calibri"/>
        <color theme="1"/>
        <sz val="10.0"/>
        <u/>
      </rPr>
      <t xml:space="preserve"> - At some point during their time at St. Austin’s Academy, 90% of students choose to volunteer through one or more of our program’s outreach projects. You choose how involved you want to be: options vary from one-day events to weekly projects to several-week-long trips in Kenya. Projects are running every day of the week, so there is always something that will fit with your other extracurricular and athletic interests.</t>
    </r>
  </si>
  <si>
    <r>
      <rPr>
        <rFont val="Calibri"/>
        <color rgb="FF1155CC"/>
        <sz val="10.0"/>
        <u/>
      </rPr>
      <t>Power to Isolated areas</t>
    </r>
    <r>
      <rPr>
        <rFont val="Calibri"/>
        <color theme="1"/>
        <sz val="10.0"/>
        <u/>
      </rPr>
      <t xml:space="preserve"> - VIA combined an existing cellular network, SIM cards, and a cloud system to deliver solar power and gather data on how the energy is used. This system gives VIA visibility into how much power is used, where it is used, and when people need it the most.</t>
    </r>
  </si>
  <si>
    <r>
      <rPr>
        <rFont val="Calibri"/>
        <color rgb="FF1155CC"/>
        <sz val="10.0"/>
        <u/>
      </rPr>
      <t xml:space="preserve">Water Resources Investments </t>
    </r>
    <r>
      <rPr>
        <rFont val="Calibri"/>
        <color theme="1"/>
        <sz val="10.0"/>
        <u/>
      </rPr>
      <t xml:space="preserve"> - The Water Resources Investment (WRI) commenced in 2008, motivated by the fact that a big part of the population was not connected to the water network, making dependence on natural water resources inevitable. Consequently, the conservation of catchment areas and the protection of water resources was a necessity.</t>
    </r>
  </si>
  <si>
    <r>
      <rPr>
        <rFont val="Calibri"/>
        <color rgb="FF1155CC"/>
        <sz val="10.0"/>
        <u/>
      </rPr>
      <t>African Monsoon Multidisciplinary Analysis 2050</t>
    </r>
    <r>
      <rPr>
        <rFont val="Calibri"/>
        <color theme="1"/>
        <sz val="10.0"/>
        <u/>
      </rPr>
      <t>. AMMA-2050 improves understanding of how the West African monsoon will be
affected by climate change in the coming decades – and help West African societies prepare and adapt. This initiative combines observations and climate models with new, cutting edge methods to assess how the West African climate is likely to change over the coming decades. It combines
scientific excellence with a co-production process to generate relevant climate products designed to strengthen capacities of both partnering
scientists and stakeholders.</t>
    </r>
  </si>
  <si>
    <r>
      <rPr>
        <rFont val="Calibri"/>
        <color rgb="FF1155CC"/>
        <sz val="10.0"/>
        <u/>
      </rPr>
      <t>Integrating Hydro-Climate Science into Policy Decisions for Climate-Resilient Infrastructure and Livelihoods in East Africa</t>
    </r>
    <r>
      <rPr>
        <rFont val="Calibri"/>
        <color theme="1"/>
        <sz val="10.0"/>
        <u/>
      </rPr>
      <t xml:space="preserve"> - HyCRISTAL aims to tackle current uncertainties which exist around climate change projections for the region, concentrating in particular on what they mean for the availability and management of water. HyCRISTAL is working to improve the understanding of key climate-water processes in the region, and works in partnership with a wide range of stakeholders to apply this knowledge in two contrasting settings: rural communities that rely on agriculture and fishing; and urban populations where water supply and sanitation are under pressure. By developing climate science and helping water users assess their vulnerabilities, the HyCRISTAL project will increase the resilience of communities in East Africa</t>
    </r>
  </si>
  <si>
    <r>
      <rPr>
        <rFont val="Calibri"/>
        <color rgb="FF1155CC"/>
        <sz val="10.0"/>
        <u/>
      </rPr>
      <t>Nature FIRST Project</t>
    </r>
    <r>
      <rPr>
        <rFont val="Calibri"/>
        <color theme="1"/>
        <sz val="10.0"/>
        <u/>
      </rPr>
      <t xml:space="preserve"> - The EU Biodiversity Strategy contains concrete objectives to protect and restore biodiversity and to address the main pressures and threats to biodiversity. In order to reach them, basic research is required to better understand, monitor, observe and manage biodiversity, including in protected areas. Such knowledge is also indispensable to support the protection and restoration of natural capital and ecosystems.</t>
    </r>
  </si>
  <si>
    <r>
      <rPr>
        <rFont val="Calibri"/>
        <color rgb="FF1155CC"/>
        <sz val="10.0"/>
        <u/>
      </rPr>
      <t>Targeting critical knowledge needs in the context of developing nations</t>
    </r>
    <r>
      <rPr>
        <rFont val="Calibri"/>
        <color theme="1"/>
        <sz val="10.0"/>
        <u/>
      </rPr>
      <t xml:space="preserve"> - CSAG is one of the leading climate research groups in Africa.  We are uniquely positioned to target critical knowledge needs and contribute to a broad spectrum of climate change activities. CSAG focuses on the generation of robust, relevant, regional climate change information while advancing our understanding of the dynamics and processes that drive the coupled climate system. Through this, and in collaboration with stakeholders, CSAG develops research products to address stakeholder needs and support the broader research activities in other disciplines.</t>
    </r>
  </si>
  <si>
    <r>
      <rPr>
        <rFont val="Calibri"/>
        <color rgb="FF1155CC"/>
        <sz val="10.0"/>
        <u/>
      </rPr>
      <t xml:space="preserve"> Knowledge for Change - learning about knowledge brokering</t>
    </r>
    <r>
      <rPr>
        <rFont val="Calibri"/>
        <color theme="1"/>
        <sz val="10.0"/>
        <u/>
      </rPr>
      <t xml:space="preserve"> - The Intergovernmental Panel on Climate Change (IPCC) has called for systems-wide transitions, resilience building and an urgent all-of-society response to address the climate change crisis. While research information and its tailoring into accessible knowledge products plays an important role in informing climate decision-making and action, strong knowledge and innovation brokering are also essential to navigate a complex environment that encompasses a range of sectors and stakeholders with different values and priorities, at multiple scales.</t>
    </r>
  </si>
  <si>
    <r>
      <rPr>
        <rFont val="Calibri"/>
        <color rgb="FF1155CC"/>
        <sz val="10.0"/>
        <u/>
      </rPr>
      <t>Protect the environment</t>
    </r>
    <r>
      <rPr>
        <rFont val="Calibri"/>
        <color theme="1"/>
        <sz val="10.0"/>
        <u/>
      </rPr>
      <t xml:space="preserve"> - We work to protect biodiversity in all its forms. From fighting for ocean sanctuaries on African shores, and standing against the destruction of the Congo Basin Forest. To ridding Africa of plastic pollution, and safeguarding our wildlife. We strive for an Africa that lives in harmony with nature. Protecting nature means protecting the life, livelihood and shelter for both human and wildlife alike in the most vital and vibrant places on the planet.</t>
    </r>
  </si>
  <si>
    <t>Kenya, DR Congo, Senegal, Cameroon</t>
  </si>
  <si>
    <r>
      <rPr>
        <rFont val="Calibri"/>
        <color rgb="FF1155CC"/>
        <sz val="10.0"/>
        <u/>
      </rPr>
      <t>NEP 2019</t>
    </r>
    <r>
      <rPr>
        <rFont val="Calibri"/>
        <color theme="1"/>
        <sz val="10.0"/>
        <u/>
      </rPr>
      <t xml:space="preserve"> - The NEP 2019 will guide Ministries and Institutions
in the Zambian economy to meet the challenges of achieving access to reliable, sustainable and
affordable energy services. The Policy provides guidance for the continued development of the
energy sector essentially on the security, affordability, supply and utilisation of energy. The
NEP 2019 is in line with the political, economic, social, technological and environmental
changes that have occurred in the past decade.</t>
    </r>
  </si>
  <si>
    <r>
      <rPr>
        <rFont val="Calibri"/>
        <color rgb="FF1155CC"/>
        <sz val="10.0"/>
        <u/>
      </rPr>
      <t>Grant Making</t>
    </r>
    <r>
      <rPr>
        <rFont val="Calibri"/>
        <color theme="1"/>
        <sz val="10.0"/>
        <u/>
      </rPr>
      <t xml:space="preserve"> - Despite being one of the most vulnerable regions in the world to climate change, funding support for research on climate change in Africa and for African researchers is dismal. The IPCC WG II Sixth Assessment report notes that between 1990 and 2020 only 3.8% of funding globally for research on climate change went to research on Africa and of that 3.8% for research on Africa, 78% of the funding went to research institutes in Europe or north America. If we are to address Africa’s development needs and protect against climate change, this picture needs to urgently change. Local researchers, with their deep contextual knowledge of the complexities and opportunities need to be at the forefront of building the evidence base around climate change and development in Africa. The ACF through its grant-making, internal research and the commissioning of work seeks to support this local evidence base. It also endeavors to create and link networks with diverse expertise to enable a holistic and multi-disciplinary approach to climate change and development on the continent.</t>
    </r>
  </si>
  <si>
    <r>
      <rPr>
        <rFont val="Calibri"/>
        <color rgb="FF0563C1"/>
        <sz val="10.0"/>
        <u/>
      </rPr>
      <t>A collaborative approach to climate action planning</t>
    </r>
    <r>
      <rPr>
        <rFont val="Calibri"/>
        <color rgb="FF000000"/>
        <sz val="10.0"/>
        <u/>
      </rPr>
      <t xml:space="preserve"> - Climate change is a global challenge that disproportionately impacts vulnerable communities, and African cities are particularly susceptible to its adverse effects. In a recent workshop held in Inhambane, Mozambique, ICLEI Africa and the Covenant of Mayors for Sub-Saharan Africa (CoM SSA) Secretariat, in collaboration with CoM SSA co-funder and co-implementing partner, the Spanish Agency for International Development Cooperation (AECID), with technical support from UN-Habitat, highlighted the urgent need to address climate vulnerabilities at the local municipality level. This collaborative effort brought together political representatives, municipal leaders, and various organisations to discuss SEACAP development, with a particular focus on the development of risk and vulnerability assessments (RVA’s).
The workshop convened political representatives from municipalities in Southern Mozambique, including Maputo, Matola, Boane, Xai-Xai, Chibuto, Inhambane, and Mandlakazi. The primary focus was on the development of risk and vulnerability assessments (RVAs), a crucial step in climate action planning. Emphasizing a collaborative approach, the workshop fostered information sharing among municipalities and non-governmental agencies working on adaptation projects in the region. This exchange of knowledge allowed the participants to develop comprehensive RVAs and adaptation plans that take into account the specific needs of different sectors and population groups.</t>
    </r>
  </si>
  <si>
    <r>
      <rPr>
        <rFont val="Calibri"/>
        <color rgb="FF1155CC"/>
        <sz val="10.0"/>
        <u/>
      </rPr>
      <t>Heat Adaptation</t>
    </r>
    <r>
      <rPr>
        <rFont val="Calibri"/>
        <color theme="1"/>
        <sz val="10.0"/>
        <u/>
      </rPr>
      <t xml:space="preserve"> - Robust evaluation of the environmental, health, and socio-economic outcomes of health adaptations are limited for Africa, especially in real-world-settings, despite high vulnerability to heat-related health risk. HABVIA aims to address these evidence gaps by gathering high-quality cohort data on physiological and mental health, alongside climate, environmental, and socio-economic information, in four heat-vulnerable study sites in South Africa and Ghana. The project will focus on two vulnerable groups, manual labourers, and informal/low-income house dwellers. As well as the development and testing of adaptation-relevant heat warning systems.</t>
    </r>
  </si>
  <si>
    <r>
      <rPr>
        <rFont val="Calibri"/>
        <color rgb="FF1155CC"/>
        <sz val="10.0"/>
        <u/>
      </rPr>
      <t>INAACT</t>
    </r>
    <r>
      <rPr>
        <rFont val="Calibri"/>
        <color theme="1"/>
        <sz val="10.0"/>
        <u/>
      </rPr>
      <t xml:space="preserve"> - The INACCT Resilience project considers the realities of thousands of African people whose lives have been devastated by the impacts of extreme events such as intense flooding (likely to be made worse by climate change), and aims to provide forward-looking and inclusive solutions, as well as the proactive measures to achieve these solutions.</t>
    </r>
  </si>
  <si>
    <r>
      <rPr>
        <rFont val="Calibri"/>
        <color rgb="FF1155CC"/>
        <sz val="10.0"/>
        <u/>
      </rPr>
      <t xml:space="preserve">Enabling environment for smallholder commercialization and component. </t>
    </r>
    <r>
      <rPr>
        <rFont val="Calibri"/>
        <color theme="1"/>
        <sz val="10.0"/>
        <u/>
      </rPr>
      <t xml:space="preserve"> - Supports investment in the enabling environment, including support to commodity platforms to improve their skills in negotiation, policy lobbying and advocacy; legal and regulatory support to strengthen commercial partnerships between smallholders and private sector, Promote access to market information and enhancing market intelligence; and construction and rehabilitation of basic, need-based public infrastructure essential for promotion of commercial agriculture for the TRADE supported commodities.</t>
    </r>
  </si>
  <si>
    <r>
      <rPr>
        <rFont val="Calibri"/>
        <color rgb="FF1155CC"/>
        <sz val="10.0"/>
        <u/>
      </rPr>
      <t>Water Pollution</t>
    </r>
    <r>
      <rPr>
        <rFont val="Calibri"/>
        <color rgb="FF1155CC"/>
        <sz val="10.0"/>
        <u/>
      </rPr>
      <t xml:space="preserve"> - Climate Change Africa Opportunities (CCAO) identifies and supports innovative (modern and indigenous) ideas and knowledge for pragmatic and cost-effective solutions to reduce pollution of water and wetlands (including marine litter, urban wastewater, agricultural pollution and river and lake transport). But also, solutions that make it possible to better monitor and follow marine pollution and the destruction of wetlands following climate change.</t>
    </r>
  </si>
  <si>
    <r>
      <rPr>
        <rFont val="Calibri"/>
        <color rgb="FF1155CC"/>
        <sz val="10.0"/>
        <u/>
      </rPr>
      <t xml:space="preserve"> HFC alternative technology and standards</t>
    </r>
    <r>
      <rPr>
        <rFont val="Calibri"/>
        <color theme="1"/>
        <sz val="10.0"/>
        <u/>
      </rPr>
      <t xml:space="preserve"> - Promotes HFC alternative technology and standards, support national action planning on short-lived climate pollutants, and finance mitigation projects. The Democratic Republic of Congo is taking ambitious action to tackle the challenges of climate change and air pollution simultaneously in view of the country’s development imperatives. The Ministry of Environment and Sustainable Development is developing an integrated emission inventory of greenhouse gases, SLCPs and air pollutants. This work is paving the way for informed policy making and emission reduction strategies that will ultimately direct in-country benefits for health and development goals.</t>
    </r>
  </si>
  <si>
    <r>
      <rPr>
        <rFont val="Calibri"/>
        <color rgb="FF1155CC"/>
        <sz val="10.0"/>
        <u/>
      </rPr>
      <t>WEF Nexus Center</t>
    </r>
    <r>
      <rPr>
        <rFont val="Calibri"/>
        <color theme="1"/>
        <sz val="10.0"/>
        <u/>
      </rPr>
      <t xml:space="preserve"> - The WEF Nexus and Climate Centre covers different themes that link to the water-energy-agriculture nexuxes. The  following is a project case study: Analysis of the life cycle of CO2 emissions from urban sanitation systems in sub-Saharan Africa/Life-Cycle Assessment (LCA) of Greenhouse  Gas (GHG) Emissions for Sewered and Unsewered Sanitation systems in Urban Areas of Sub-Saharan Africa</t>
    </r>
  </si>
  <si>
    <r>
      <rPr>
        <rFont val="Calibri, Arial"/>
        <b/>
        <color rgb="FF000000"/>
      </rPr>
      <t>Sub-region</t>
    </r>
    <r>
      <rPr>
        <rFont val="Calibri"/>
        <b val="0"/>
        <color theme="1"/>
        <sz val="10.0"/>
      </rPr>
      <t xml:space="preserve"> (name all sub regions here e.g. MENA)</t>
    </r>
  </si>
  <si>
    <r>
      <rPr>
        <rFont val="Calibri"/>
        <b/>
        <color theme="1"/>
        <sz val="10.0"/>
      </rPr>
      <t>Country.</t>
    </r>
    <r>
      <rPr>
        <rFont val="Calibri"/>
        <b/>
        <i/>
        <color rgb="FF000000"/>
        <sz val="10.0"/>
      </rPr>
      <t xml:space="preserve"> It refers to the administrative and internationally recognised sovereign country</t>
    </r>
  </si>
  <si>
    <r>
      <rPr>
        <rFont val="Calibri"/>
        <b/>
        <color theme="1"/>
        <sz val="10.0"/>
      </rPr>
      <t xml:space="preserve">Analysis. </t>
    </r>
    <r>
      <rPr>
        <rFont val="Calibri"/>
        <b/>
        <color theme="1"/>
        <sz val="10.0"/>
      </rPr>
      <t>Relevant, k</t>
    </r>
    <r>
      <rPr>
        <rFont val="Calibri"/>
        <b/>
        <i/>
        <color rgb="FF000000"/>
        <sz val="10.0"/>
      </rPr>
      <t>ey, or anchor organisation</t>
    </r>
  </si>
  <si>
    <r>
      <rPr>
        <rFont val="Calibri, Arial"/>
        <color rgb="FF000000"/>
      </rPr>
      <t xml:space="preserve">Main </t>
    </r>
    <r>
      <rPr>
        <rFont val="Calibri"/>
        <b/>
        <color theme="1"/>
        <sz val="10.0"/>
      </rPr>
      <t>Sector.</t>
    </r>
    <r>
      <rPr>
        <rFont val="Calibri"/>
        <color theme="1"/>
        <sz val="10.0"/>
      </rPr>
      <t xml:space="preserve"> </t>
    </r>
    <r>
      <rPr>
        <rFont val="Calibri"/>
        <i/>
        <color theme="1"/>
        <sz val="10.0"/>
      </rPr>
      <t xml:space="preserve">It includes: energy, industry, health, agriculture and food production, </t>
    </r>
  </si>
  <si>
    <r>
      <rPr>
        <rFont val="Calibri"/>
        <b/>
        <color theme="1"/>
        <sz val="10.0"/>
      </rPr>
      <t xml:space="preserve">Aim and Objectives. </t>
    </r>
    <r>
      <rPr>
        <rFont val="Calibri"/>
        <b/>
        <i/>
        <color theme="1"/>
        <sz val="10.0"/>
      </rPr>
      <t>Aim and objective declared by the institution</t>
    </r>
  </si>
  <si>
    <r>
      <rPr>
        <rFont val="Calibri"/>
        <b/>
        <color theme="1"/>
        <sz val="10.0"/>
      </rPr>
      <t>Geographies</t>
    </r>
    <r>
      <rPr>
        <rFont val="Calibri"/>
        <b/>
        <color theme="1"/>
        <sz val="10.0"/>
      </rPr>
      <t>:  i.e. does an institution have local, national, regional, global or other presence/ remit?</t>
    </r>
  </si>
  <si>
    <r>
      <rPr>
        <rFont val="Calibri"/>
        <b/>
        <color theme="1"/>
        <sz val="10.0"/>
      </rPr>
      <t>Target audience and reach</t>
    </r>
    <r>
      <rPr>
        <rFont val="Calibri"/>
        <b/>
        <color theme="1"/>
        <sz val="10.0"/>
      </rPr>
      <t xml:space="preserve">. </t>
    </r>
    <r>
      <rPr>
        <rFont val="Calibri"/>
        <b/>
        <i/>
        <color rgb="FF000000"/>
        <sz val="10.0"/>
      </rPr>
      <t xml:space="preserve">people, cities, health sector, researchers, policymakers, civil society etc. </t>
    </r>
  </si>
  <si>
    <r>
      <rPr>
        <rFont val="Calibri"/>
        <b/>
        <color theme="1"/>
        <sz val="10.0"/>
      </rPr>
      <t xml:space="preserve">Year founded. </t>
    </r>
    <r>
      <rPr>
        <rFont val="Calibri"/>
        <b/>
        <i/>
        <color rgb="FF000000"/>
        <sz val="10.0"/>
      </rPr>
      <t>Based on the webpage</t>
    </r>
  </si>
  <si>
    <r>
      <rPr>
        <rFont val="Calibri"/>
        <b/>
        <color theme="1"/>
        <sz val="10.0"/>
      </rPr>
      <t>Main funders.</t>
    </r>
    <r>
      <rPr>
        <rFont val="Calibri"/>
        <b/>
        <color theme="1"/>
        <sz val="10.0"/>
      </rPr>
      <t xml:space="preserve"> </t>
    </r>
    <r>
      <rPr>
        <rFont val="Calibri"/>
        <b/>
        <i/>
        <color rgb="FF000000"/>
        <sz val="10.0"/>
      </rPr>
      <t>Based on the webpage</t>
    </r>
  </si>
  <si>
    <r>
      <rPr>
        <rFont val="Calibri"/>
        <b/>
        <color theme="1"/>
        <sz val="10.0"/>
      </rPr>
      <t xml:space="preserve">Turnover (GBP). </t>
    </r>
    <r>
      <rPr>
        <rFont val="Calibri"/>
        <b/>
        <i/>
        <color rgb="FF000000"/>
        <sz val="10.0"/>
      </rPr>
      <t>If available</t>
    </r>
  </si>
  <si>
    <r>
      <rPr>
        <rFont val="Calibri"/>
        <b/>
        <color theme="1"/>
        <sz val="10.0"/>
      </rPr>
      <t xml:space="preserve">Key contacts. </t>
    </r>
    <r>
      <rPr>
        <rFont val="Calibri"/>
        <b/>
        <i/>
        <color rgb="FF000000"/>
        <sz val="10.0"/>
      </rPr>
      <t>People identified to be working on the topic and participant in workshops and interviews</t>
    </r>
  </si>
  <si>
    <r>
      <rPr>
        <rFont val="Calibri"/>
        <b/>
        <color theme="1"/>
        <sz val="10.0"/>
      </rPr>
      <t>Area of development.</t>
    </r>
    <r>
      <rPr>
        <rFont val="Calibri"/>
        <b/>
        <color theme="1"/>
        <sz val="10.0"/>
      </rPr>
      <t xml:space="preserve"> </t>
    </r>
    <r>
      <rPr>
        <rFont val="Calibri"/>
        <b/>
        <i/>
        <color rgb="FF000000"/>
        <sz val="10.0"/>
      </rPr>
      <t>Key contacts</t>
    </r>
  </si>
  <si>
    <r>
      <rPr>
        <rFont val="Calibri"/>
        <color rgb="FF1155CC"/>
        <sz val="11.0"/>
        <u/>
      </rPr>
      <t>The Malaria Transmission Intensity and Mortality Burden Across Africa (MTIMBA) initiative.</t>
    </r>
    <r>
      <rPr>
        <rFont val="Calibri"/>
        <color theme="1"/>
        <sz val="11.0"/>
        <u/>
      </rPr>
      <t xml:space="preserve"> initiative to generate reliable information that will guide malaria control policies in Africa, as well as to generate new understanding of the relationship between malaria transmission intensity, mortality and the effect of malaria control. The MTIMBA project produces estimates of all-cause and malaria-attributable mortality by age across Africa and documents trends in malaria in INDEPTH sites. INDEPTH now plans to link DSS data to geographical and meteorological data, using remote sensing (RS) and a Geographical Information System (GIS). This will enable much deeper and/or novel insights into parameters that influence the spread of diseases, especially malaria. The
meteorological data will complement the demographic surveillance system (DSS) data with the introduction of the spatiotemporal fluctuations of temperature, humidity, precipitation, evapo-transpiration and wind. Hence, the different data sets can be used for geo-statistical modelling, mapping and geographical and epidemiological analyses. An INDEPTH environment and health platform has been established with the first initiative to study the relationship between climate variability and the transmission of infectious diseases, focussing on malaria.  </t>
    </r>
  </si>
  <si>
    <r>
      <rPr>
        <rFont val="Calibri"/>
        <color rgb="FF1155CC"/>
        <sz val="11.0"/>
        <u/>
      </rPr>
      <t>Elimination of HIV Transmission from Mother to Child (e-MTCT) and HIV care for children and adolescents in Cameroon</t>
    </r>
    <r>
      <rPr>
        <rFont val="Calibri"/>
        <color theme="1"/>
        <sz val="11.0"/>
        <u/>
      </rPr>
      <t>. The project aims at improving early diagnosis of HIV
and treatment in pregnant women, children and adolescents and to accelerate progress in terms of elimination of mother-to-child transmission (e-MTCT) and management of the infection, with focus on internally displaced populations and other HIV positive persons lost to follow-up. This project is contributing to the achievement of the global 95-95-95 targets and the elimination of HIV by 2030.</t>
    </r>
  </si>
  <si>
    <r>
      <rPr>
        <rFont val="Calibri"/>
        <color rgb="FF1155CC"/>
        <sz val="11.0"/>
        <u/>
      </rPr>
      <t>The Comprehensive Health and Epidemiological Surveillance System (CHESS) Project.</t>
    </r>
    <r>
      <rPr>
        <rFont val="Calibri"/>
        <color rgb="FF000000"/>
        <sz val="11.0"/>
        <u/>
      </rPr>
      <t xml:space="preserve"> It is a key sub-component of the Harmonizing and Improving Statistics in West Africa (HISWA) project for Sierra Leone (HISWA-SL) that involves the improvement of administrative and health statistics. The CHESS is an  important strategy that is being implemented in Sierra Leone for the first time. CHESS is a new generation of population surveillance operations that is capable of timely delivery of high-quality data for disease-specific and pathogen-specific morbidity, together with data for overall and cause-specific mortality. The widely acclaimed Health and Demographic Surveillance System (HDSS) forms the backbone of CHESS. </t>
    </r>
  </si>
  <si>
    <r>
      <rPr>
        <rFont val="Arial, &quot;sans-serif&quot;"/>
        <color rgb="FF1155CC"/>
        <sz val="11.0"/>
        <u/>
      </rPr>
      <t>PERCEIVED EFFECTS OF CLIMATE CHANGE ON COMMERCIAL POULTRY FARMING IN OYO STATE, NIGERIA</t>
    </r>
    <r>
      <rPr>
        <rFont val="Arial, &quot;sans-serif&quot;"/>
        <color rgb="FF000000"/>
        <sz val="11.0"/>
        <u/>
      </rPr>
      <t xml:space="preserve"> - This study assessed the perceived effects of climate change on poultry farming among commercial poultry farmers in Oyo State. Based on the results it was recommended that training workshops should be organized among the farmers on how best they can cope with the effects of climate change and improve technology that is simple and compatible with
environmental factors should be developed. - L.A. Oyebode</t>
    </r>
  </si>
  <si>
    <r>
      <rPr>
        <rFont val="Calibri"/>
        <color rgb="FF1155CC"/>
        <sz val="11.0"/>
        <u/>
      </rPr>
      <t>Digital Payment Health Initiative and Research (DPHI -R).</t>
    </r>
    <r>
      <rPr>
        <rFont val="Calibri"/>
        <color rgb="FF333333"/>
        <sz val="11.0"/>
        <u/>
      </rPr>
      <t xml:space="preserve"> SCIDaR is providing program management and research support for the Digital Payments Health Initiative and Research project, which is funded by the Bill &amp; Melinda Gates Foundation (BMGF). This 3-year project is being implemented by two African public health institutions, Makerere University School of Public Health (MaKSPH) for anglophone countries and University Cheikh Anta Diop (UCAD) for francophone countries, to catalyse the generation of evidence on the impact of digitised payments for health workers on the quality of immunisation and other health campaigns.</t>
    </r>
  </si>
  <si>
    <r>
      <rPr>
        <rFont val="Calibri"/>
        <color rgb="FF1155CC"/>
        <sz val="11.0"/>
        <u/>
      </rPr>
      <t>Civil Society Actions(CSA) for Climate, Energy &amp; Biodiversity</t>
    </r>
    <r>
      <rPr>
        <rFont val="Calibri"/>
        <color theme="1"/>
        <sz val="11.0"/>
        <u/>
      </rPr>
      <t xml:space="preserve"> - The Civil Society Actions(CSA) for Climate, Energy &amp; Biodiversity is a project of AfrihealthOptonet Association (AHOA), for  the promotionof opportunities, productivity/interventions, accountability &amp; transparency inbiodiversity, environment, ecosystems, renewable energy, energy efficiency,conservation &amp; climate change (BEEREEECCC); using Partnerships/Collaborations;Advocacy, Communication and Social/Resource Mobilization (ACSM); Research and Evidence generation; Capacity Development and Education; Outreaches andCommunity Engagements; Monitoring and Evaluation (M&amp;E) as Strategies.</t>
    </r>
  </si>
  <si>
    <r>
      <rPr>
        <rFont val="Calibri"/>
        <color rgb="FF1155CC"/>
        <sz val="11.0"/>
        <u/>
      </rPr>
      <t>Project to Support Reproductive Health (PASaR).</t>
    </r>
    <r>
      <rPr>
        <rFont val="Calibri"/>
        <color rgb="FF333333"/>
        <sz val="11.0"/>
        <u/>
      </rPr>
      <t xml:space="preserve"> This project is funded by the German Ministry of Cooperation (BMZ) and the State of Cameroon. The objective of the PASaR project in its current implementation phase (2018-2020) is to improve the population's coverage of good quality health services, including sexual and reproductive health and rights (SRHR).</t>
    </r>
  </si>
  <si>
    <r>
      <rPr>
        <rFont val="Calibri"/>
        <color rgb="FF1155CC"/>
        <sz val="11.0"/>
        <u/>
      </rPr>
      <t xml:space="preserve">Program for Research on Vaccine Effectiveness (PROVE) in Africa </t>
    </r>
    <r>
      <rPr>
        <rFont val="Calibri"/>
        <color theme="1"/>
        <sz val="11.0"/>
        <u/>
      </rPr>
      <t xml:space="preserve"> - The Program for Research on Vaccine Effectiveness (PROVE) was established in 2022 as a component of the Saving Lives and Livelihoods (SLL) program. This is a joint effort between the Africa Centres for Disease Control and Prevention (Africa CDC) and the Mastercard Foundation that aims to evaluate the effectiveness of COVID-19 vaccines in real-world situations across Africa. PROVE is being implemented in 15 African nations by the Infectious Diseases Institute (IDI) in partnership with the African Forum for Research and Education in Health (AFREHealth) and the National Institutes of Public Health (NIPHs) of the member states of the African Union (AU). It uses the NIPH-academic/local partnership model and has a capacity-building objective to improve data management and implementation science in the different AU member states. The program seeks to utilize existing resources and foster an environment of mutual collaboration to facilitate the rapid translation of research into practice and policy. Currently, PROVE is being implemented at multiple levels in 13 AU member nations.</t>
    </r>
  </si>
  <si>
    <r>
      <rPr>
        <rFont val="Arial"/>
        <color rgb="FF1155CC"/>
        <sz val="9.0"/>
        <u/>
      </rPr>
      <t>Special Projects</t>
    </r>
    <r>
      <rPr>
        <rFont val="Arial"/>
        <color rgb="FF222222"/>
        <sz val="9.0"/>
        <u/>
      </rPr>
      <t xml:space="preserve"> - addresses  specific health-related challenges, improve healthcare services, and advance the ministry's goals. the moh also  focuses on diverse areas, including public health initiatives, infrastructure development, health information systems implementation, disease prevention and control, capacity building, emergency response planning, research, health policy implementation, community health promotion, and collaborative programs.  </t>
    </r>
  </si>
  <si>
    <r>
      <rPr>
        <rFont val="Calibri"/>
        <color rgb="FF1155CC"/>
        <sz val="11.0"/>
        <u/>
      </rPr>
      <t>Bacterial meningitis surveillance &amp; diagnosis</t>
    </r>
    <r>
      <rPr>
        <rFont val="Calibri"/>
        <color theme="1"/>
        <sz val="11.0"/>
        <u/>
      </rPr>
      <t xml:space="preserve"> - Currently, a first rapid diagnostic test developed jointly by the Institut Pasteur and Cermes exists to detect four out of the main serogroups of meningococcus, but two are still missing. At the beginning of 2012, with the support of the Total Foundation, the Institut Pasteur launched a project to develop a kit of rapid diagnostic tests capable of identifying all
the main serogroups of meningococcus. The core work of the project was offered as part of high-level doctoral training to a student
from the Ivory Coast. Validating the rapid diagnostic tests in real life situations will rely on the expertise of institutes from the Institut Pasteur International Network present in the region and their involvement in the national surveillance system.</t>
    </r>
  </si>
  <si>
    <r>
      <rPr>
        <rFont val="Calibri"/>
        <color rgb="FF0563C1"/>
        <sz val="10.0"/>
        <u/>
      </rPr>
      <t>NADMO's Climate Change / Disaster Risk Reduction</t>
    </r>
    <r>
      <rPr>
        <rFont val="Calibri"/>
        <color rgb="FF0563C1"/>
        <sz val="10.0"/>
        <u/>
      </rPr>
      <t xml:space="preserve"> - takes the lead in reducing vulnerability related to climate change and disasters as well as other economic, social and environmental challenges that are associated with disasters. </t>
    </r>
    <r>
      <rPr>
        <rFont val="Calibri"/>
        <color rgb="FF1155CC"/>
        <sz val="10.0"/>
        <u/>
      </rPr>
      <t>Nadmo Disease Epidemics</t>
    </r>
    <r>
      <rPr>
        <rFont val="Calibri"/>
        <color rgb="FF0563C1"/>
        <sz val="10.0"/>
        <u/>
      </rPr>
      <t xml:space="preserve"> - responsible for the multi-sector coordination of the preparedness planning and emergency response activities in public health.This it does in close collaboration with Ghana Health Service, key national stakeholders, UN System and other Development Partners. The department is responsible for the planning, design and implementation as well as monitoring of programs to develop and build national capacity on preventive and non-health interventions; to improve employee well-being and ensure business continuity. The department plays the focal unit for international partnership on Pandemic Preparedness and Response planning between NADMO, USAFRICOM and other international bodies. It is also responsible for the development and design of training packages for capacity building in institutional pandemic preparedness and response as well other preventive health and non-health interventions strategies</t>
    </r>
  </si>
  <si>
    <r>
      <rPr>
        <rFont val="Calibri"/>
        <color rgb="FF0563C1"/>
        <sz val="10.0"/>
        <u/>
      </rPr>
      <t>State Health Program Investment Project</t>
    </r>
    <r>
      <rPr>
        <rFont val="Calibri"/>
        <color rgb="FF000000"/>
        <sz val="10.0"/>
        <u/>
      </rPr>
      <t xml:space="preserve"> - To increase the delivery and use of high impact maternal and child health interventions and improve quality of care at selected health facilities in the participating states. There are two components to the project. The first component is Results Based Financing (RBF): the project aims to strengthen service delivery and institutional performance by using two RBF approaches which are (i) Performance Based Financing (PBF) for outputs at health facilities and Local Government Area Primary Health Care (LGA PHC) Departments and (ii) Disbursement Linked Indicators (DLI) at state and LGA levels. In addition, the project will test a separate decentralized facility financing at the health facility level as an alternative to the PBF financing, whereby facilities will receive fixed output-based payments without performance-linked incentives. The second component is Technical Assistance (TA) for (i) strengthening of states project implementation capacity; (ii) support to federal, state, LGA and facility levels to manage and operate the RBF approach; and (iii) overall project management activities, as well as monitoring and evaluation (M and E) activities aimed at providing independent assessment of results and building national capacity for M and E. </t>
    </r>
  </si>
  <si>
    <r>
      <rPr>
        <rFont val="Calibri"/>
        <color rgb="FF1155CC"/>
        <sz val="10.0"/>
        <u/>
      </rPr>
      <t>Emergency Health Transport</t>
    </r>
    <r>
      <rPr>
        <rFont val="Calibri"/>
        <color theme="1"/>
        <sz val="10.0"/>
        <u/>
      </rPr>
      <t xml:space="preserve"> - Most communities in rural Africa have no access to affordable emergency health transport. Challenges include lack of access to the correct vehicles, lack of maintenance systems, under-budgeting and fuel shortages. Riders addresses these challenges, and can also help with planning and budgeting, assessing current ambulance fleets, and route planning. Reliable, well maintained ambulances form the foundation of strong emergency referral system.</t>
    </r>
  </si>
  <si>
    <r>
      <rPr>
        <rFont val="Calibri"/>
        <color rgb="FF1155CC"/>
        <sz val="11.0"/>
        <u/>
      </rPr>
      <t>END TB</t>
    </r>
    <r>
      <rPr>
        <rFont val="Calibri"/>
        <color rgb="FF000000"/>
        <sz val="11.0"/>
        <u/>
      </rPr>
      <t xml:space="preserve"> - EndTB aims to find shorter, less toxic and more effective treatments for ‘multidrug-resistant TB’ (MDR-TB) through: access to new drugs, two clinical trials, advocacy at national and global levels. Covering 18 countries, the project is a partnership between Partners In Health, Médecins Sans Frontières, Interactive Research &amp; Development and financial partners UNITAID and the Transformational Investment Capacity (TIC) of MSF. </t>
    </r>
    <r>
      <rPr>
        <rFont val="Calibri"/>
        <color rgb="FF1155CC"/>
        <sz val="11.0"/>
        <u/>
      </rPr>
      <t>Multi year study of HIV Patients</t>
    </r>
    <r>
      <rPr>
        <rFont val="Calibri"/>
        <color rgb="FF000000"/>
        <sz val="11.0"/>
        <u/>
      </rPr>
      <t xml:space="preserve"> - Access to antiretroviral therapy (ART) has rapidly expanded; as of the end of 2010, an estimated 6.6 million people are receiving ART in low-income and middle-income countries. Few reports have focused on the experiences of rural health centers or the use of community health workers. We report clinical and programatic outcomes at 24 months for a cohort of patients enrolled in a community-based ART program in southeastern Rwanda under collaboration between Partners In Health and the Rwandan Ministry of Health.</t>
    </r>
  </si>
  <si>
    <r>
      <rPr>
        <rFont val="Calibri"/>
        <color rgb="FF1155CC"/>
        <sz val="11.0"/>
        <u/>
      </rPr>
      <t>Capacity Building</t>
    </r>
    <r>
      <rPr>
        <rFont val="Calibri"/>
        <color theme="1"/>
        <sz val="11.0"/>
        <u/>
      </rPr>
      <t xml:space="preserve"> - We support Kenya National AIDS and STI Control Programme (NASCOP) and other HIV program partners in equipping health service providers with the capacity to improve Monitoring and Evaluation (M&amp;E) for HIV programs at national, county and sub-county levels.</t>
    </r>
  </si>
  <si>
    <t>UCSF - Kenya</t>
  </si>
  <si>
    <r>
      <rPr>
        <rFont val="Calibri"/>
        <color rgb="FF1155CC"/>
        <sz val="10.0"/>
        <u/>
      </rPr>
      <t>Health and Well being</t>
    </r>
    <r>
      <rPr>
        <rFont val="Calibri"/>
        <color theme="1"/>
        <sz val="10.0"/>
        <u/>
      </rPr>
      <t xml:space="preserve"> - Our work here aims to improve and contribute to the evidence base for effective intervention strategies and policies to promote the health and well-being of all people in Africa. The theme has five programs of work (Units): Nutrition and Food Systems; Sexual, Reproductive, Maternal, Newborn, Child and Adolescent Health (SRMNCAH); Chronic Diseases Management (CDM); Emerging and Re-emerging Infectious Diseases (ERID) to respond to the COVID-19 and Antimicrobial Resistance (AMR) challenges; and Health Systems Strengthening. </t>
    </r>
  </si>
  <si>
    <r>
      <rPr>
        <rFont val="Calibri"/>
        <color rgb="FF1155CC"/>
        <sz val="10.0"/>
        <u/>
      </rPr>
      <t>RCSS</t>
    </r>
    <r>
      <rPr>
        <rFont val="Calibri"/>
        <color theme="1"/>
        <sz val="10.0"/>
        <u/>
      </rPr>
      <t xml:space="preserve"> - Initiated in 1994, the Rakai Community Cohort Study (RCCS) is an open population-based cohort which enrolls all consenting adult residents aged 15-49 in ~50 communities distributed throughout the district. Participants respond to a detailed socio-demographic, behavioral, sexual network, mobility, health and service utilization interview, and provide a blood sample for HIV testing. Prior to each survey visit, a household census is performed in the study communities, it describes household membership, births, death since the last visit, duration of stay per member, household possession, dwelling characteristics and mobility data is captured first at this level.</t>
    </r>
  </si>
  <si>
    <r>
      <rPr>
        <rFont val="Calibri"/>
        <color rgb="FF1155CC"/>
        <sz val="10.0"/>
        <u/>
      </rPr>
      <t>Digital Reach</t>
    </r>
    <r>
      <rPr>
        <rFont val="Calibri"/>
        <color theme="1"/>
        <sz val="10.0"/>
        <u/>
      </rPr>
      <t xml:space="preserve"> -Digital Regional East African Community Health (Digital REACH) Initiative. Digital REACH Initiative is a novel and ground-breaking initiative to transform the health service delivery and health outcomes in the region for millions of people, through scaled uptake and utilisation of the Information and Communication Technology (ICT) across the entire health sector. The Digital REACH Initiative maximises the power of digital health in East Africa by ensuring an enabling environment and investment in digital health by implementing scaled, coordinated, transformational and innovative approaches..</t>
    </r>
  </si>
  <si>
    <r>
      <rPr>
        <rFont val="Arial"/>
        <color rgb="FF1155CC"/>
        <sz val="9.0"/>
        <u/>
      </rPr>
      <t>One Health Program</t>
    </r>
    <r>
      <rPr>
        <rFont val="Arial"/>
        <color rgb="FF222222"/>
        <sz val="9.0"/>
        <u/>
      </rPr>
      <t>: is looking at the interaction and linkages between human, animal, and environmental health to address diseases particularly the ones that are spread from animals to humans. One major focus in this area is Anti-Microbial Resistance commonly referred to as AMR. In this area, KEMRI is working with the government and the animal sector to understand the impact of microbial resistance in animals and its risk factors in humans. The goal of the One Health approach is to ensure that the country is responding to these concerns</t>
    </r>
  </si>
  <si>
    <r>
      <rPr>
        <rFont val="Calibri"/>
        <color rgb="FF1155CC"/>
        <sz val="10.0"/>
        <u/>
      </rPr>
      <t>ABPI Declaration</t>
    </r>
    <r>
      <rPr>
        <rFont val="Calibri"/>
        <color theme="1"/>
        <sz val="10.0"/>
        <u/>
      </rPr>
      <t xml:space="preserve"> - Every year, ECSACOP hosts a scientific conference that brings together participants from all over the world to share best practices and build long-lasting networks.</t>
    </r>
  </si>
  <si>
    <r>
      <rPr>
        <rFont val="Arial"/>
        <color rgb="FF1155CC"/>
        <sz val="9.0"/>
        <u/>
      </rPr>
      <t>Saving lives and livelihoods</t>
    </r>
    <r>
      <rPr>
        <rFont val="Arial"/>
        <color rgb="FF222222"/>
        <sz val="9.0"/>
        <u/>
      </rPr>
      <t>: Aims at driving millions more vaccinations by enabling the delivery and administration of vaccines and to lay the groundwork for vaccine manufacturing by focusing on human capital development to strengthen the capacity of the Africa CDC</t>
    </r>
  </si>
  <si>
    <r>
      <rPr>
        <rFont val="Calibri"/>
        <color rgb="FF1155CC"/>
        <sz val="11.0"/>
        <u/>
      </rPr>
      <t>Longitudinal cohorts unit</t>
    </r>
    <r>
      <rPr>
        <rFont val="Calibri"/>
        <color theme="1"/>
        <sz val="11.0"/>
        <u/>
      </rPr>
      <t xml:space="preserve"> - The longitudinal cohorts unit at IDI was formed to bring all observational studies at IDI under one umbrella in order to ensure uniformity and quality of data collected,   to enforce compliance with ethical standards and to oversee adherence to standard operating procedures for analysis and publication. IDI cohorts encompass over 70,000 patients with routinely collected electronic HIV prevention care and treatment data. The cohorts cover both ART active and naïve patients and rural and urban populations. Sub-cohorts have been created to accommodate and collect additional data on special groups of interest to various research groups such as young adults, pregnant mothers, patients co-infected with tuberculosis, patients with Kaposi’s sarcoma, and patients in discordant relationships.</t>
    </r>
  </si>
  <si>
    <r>
      <rPr>
        <rFont val="Calibri"/>
        <color rgb="FF1155CC"/>
        <sz val="10.0"/>
        <u/>
      </rPr>
      <t>One Health</t>
    </r>
    <r>
      <rPr>
        <rFont val="Calibri"/>
        <color theme="1"/>
        <sz val="10.0"/>
        <u/>
      </rPr>
      <t xml:space="preserve"> - The One-Health Unit is an interdisciplinary and transdisciplinary Unit, that operates independently to the Directorates due to its nature, but collaborates closely with each of AHRI’s Directorate. We do basic health research, translational research and operational research. The three cornerstones of research are 1) zoonotic diseases with emphasis on BTB, Brucellosis, Rift Valley Fever, Rabies, Q-Fever and Co-Mers, 2) integrated human-animal health surveillance and control strategies, and 3) the role of wildlife and the environment in public health. Improving the health and well-being of pastoral communities and their livestock has been a strong focus of the unit, with direct participation of local communities. We collaborate nationally and internationally with other research institutions, universities, animal health institutions (domestic and wildlife), and public health institutions.</t>
    </r>
  </si>
  <si>
    <r>
      <rPr>
        <rFont val="Calibri"/>
        <color rgb="FF0563C1"/>
        <sz val="10.0"/>
        <u/>
      </rPr>
      <t>Air Pollution Exposures in Early Life and Brain Development in Children</t>
    </r>
    <r>
      <rPr>
        <rFont val="Calibri"/>
        <color rgb="FF000000"/>
        <sz val="10.0"/>
        <u/>
      </rPr>
      <t xml:space="preserve"> - This project will establish a prospective mother-infant cohort for studies on neurotoxicant exposures and child neurodevelopmental outcomes, and will develop capacity building to understand early life air pollution sources (using mobile monitoring and focusing on ultrafine particulate matter) and impacts on child healthy neurodevelopment in Nairobi. The project will hold annual workshops with governmental stakeholders in Kenya to strengthen research to policy linkages. UW collaborators are based at the UW Department of Environmental and Occupational Health Sciences (DEOHS). Collaborating institutions include the University of Nairobi and Aga Kahn University. Funding is provided by the NIH and NIEHS.</t>
    </r>
  </si>
  <si>
    <r>
      <rPr>
        <rFont val="Calibri"/>
        <color rgb="FF1155CC"/>
        <sz val="10.0"/>
        <u/>
      </rPr>
      <t>Climate Change</t>
    </r>
    <r>
      <rPr>
        <rFont val="Calibri"/>
        <color theme="1"/>
        <sz val="10.0"/>
        <u/>
      </rPr>
      <t xml:space="preserve"> - As essential members of the primary health workforce, Living Goods-supported CHWs in Burkina Faso, Kenya, and Uganda are already playing a critical role in addressing the effects of climate change by building community resilience and mitigating health impacts on last mile communities.  CHWs provide health education and promotion on issues including nutrition, and water, sanitation, and hygiene (WASH); assess, treat, and refer children under age 5 for malaria, diarrhea, and pneumonia; deliver essential health services, including SRH services, and contribute significantly to strengthening health systems.</t>
    </r>
  </si>
  <si>
    <r>
      <rPr>
        <rFont val="Calibri"/>
        <color rgb="FF1155CC"/>
        <sz val="11.0"/>
        <u/>
      </rPr>
      <t>Infectious and Communicable Disease</t>
    </r>
    <r>
      <rPr>
        <rFont val="Calibri"/>
        <color theme="1"/>
        <sz val="11.0"/>
        <u/>
      </rPr>
      <t xml:space="preserve"> - the Ethiopia Global Infectious Disease (GID) training grant is a 5-year project that aims to strengthen research capacity in Ethiopia in the area of childhood infectious diseases and nutrition. This grant is jointly led by Addis Continental Institute of Public Health (ACIPH) and Harvard T.H. Chan School of Public Health in the United States. The program provides research training to junior- and mid-level researchers and health college faculty in substantive areas of pediatric infectious diseases, epidemiological methods, implementation science, and in career advancement areas.</t>
    </r>
  </si>
  <si>
    <r>
      <rPr>
        <rFont val="Arial"/>
        <color rgb="FF1155CC"/>
        <sz val="11.0"/>
        <u/>
      </rPr>
      <t>Multi Country Study</t>
    </r>
    <r>
      <rPr>
        <rFont val="Arial"/>
        <color rgb="FF1155CC"/>
        <sz val="11.0"/>
        <u/>
      </rPr>
      <t xml:space="preserve"> - This multicountry study will evaluate whether changes in mortality are associated with changes in ambient NO2 and PM2.5 levels before, during, and after the lockdown and disentangle the short-term effects of NO2 versus PM2.5 on mortality. The analysis will be conducted in four countries: China, Germany, Italy, and the United States.
 </t>
    </r>
  </si>
  <si>
    <r>
      <rPr>
        <rFont val="Arial"/>
        <color rgb="FF1155CC"/>
        <sz val="9.0"/>
        <u/>
      </rPr>
      <t>Kenya Climate Change and Health Strategy, 2023 - 2027,</t>
    </r>
    <r>
      <rPr>
        <rFont val="Arial"/>
        <color rgb="FF222222"/>
        <sz val="9.0"/>
        <u/>
      </rPr>
      <t xml:space="preserve"> - At COP28's dedicated event on Climate Change and Health, Kenya showcased a proactive commitment to combatting climate change with the unveiling of its groundbreaking strategy. The First Kenya Climate Change and Health Strategy, 2023 - 2027, took center stage, aligning climate action with health objectives. The urgency of addressing global health impacts, with keen focus on vulnerable populations was emphasized. The session highlighted the imperative of cross-sector cooperation and partnership with environment, energy, water, agriculture for effective implementation. The event concluded with a call for global stakeholders to support transparent approaches, underlining the commitment to climate and health funding in alignment with global agreements. This narrative aims to influence policy by placing health at the forefront of climate actions during COP28, recognizing health as the human face of climate change.</t>
    </r>
  </si>
  <si>
    <r>
      <rPr>
        <rFont val="Arial"/>
        <color rgb="FF1155CC"/>
        <sz val="9.0"/>
        <u/>
      </rPr>
      <t>Healthy Futures Project</t>
    </r>
    <r>
      <rPr>
        <rFont val="Arial"/>
        <color rgb="FF222222"/>
        <sz val="9.0"/>
        <u/>
      </rPr>
      <t xml:space="preserve"> - This project aims to develop a basis for anticipating future environmental changes and their impacts on these diseases and to develop the capacity of health and veterinary services to respond to early warnings of future outbreaks.</t>
    </r>
  </si>
  <si>
    <r>
      <rPr>
        <rFont val="Calibri"/>
        <color rgb="FF1155CC"/>
        <sz val="10.0"/>
        <u/>
      </rPr>
      <t>Our Views, Our Voices</t>
    </r>
    <r>
      <rPr>
        <rFont val="Calibri"/>
        <color theme="1"/>
        <sz val="10.0"/>
        <u/>
      </rPr>
      <t xml:space="preserve"> - Our Views, Our Voices seeks to put people first in the NCD response. The initiative aspires to break down stigma and discrimination, equipping people living with NCDs with the skills, knowledge and opportunities to be leaders and active players in growing the NCD movement.</t>
    </r>
  </si>
  <si>
    <r>
      <rPr>
        <rFont val="Calibri"/>
        <color rgb="FF1155CC"/>
        <sz val="11.0"/>
        <u/>
      </rPr>
      <t xml:space="preserve"> The Uganda COVID-19 Response and Emergency Preparedness Project</t>
    </r>
    <r>
      <rPr>
        <rFont val="Calibri"/>
        <color theme="1"/>
        <sz val="11.0"/>
        <u/>
      </rPr>
      <t xml:space="preserve"> - The Uganda COVID-19 Response and Emergency Preparedness Project (UCREPP) was conceived by the Government of Uganda (GoU) and the World Bank in 2020 to address the rapid rise in community transmission of COVID-19. This rapid rise necessitated quick access to more funds for response and preparedness activities for a prolonged pandemic. The UCREPP was approved by the World Bank on July 15, 2020, with initial funding of US$ 15.2 million, of which US$ 2.7 million was availed from the Pandemic Emergency Financing Facility (PEFF) Trust Fund and US$ 12.5 million as International Development Agency (IDA) Credit. The PEFF funds became effective on August 31, 2020, and received in-country on October 29, 2020, and expired on March 31, 2021 with 100% disbursement; while the IDA Credit became effective on August 3, 2021. The above funds were critical for the effective response to the first and second wave of the COVID-19 pandemic in Uganda in 2020 and 2021 respectively. The Project Development Objective (PDO) of UCREPP is to prevent, detect and respond to COVID-19 and strengthen national systems for public health emergency preparedness in Uganda.</t>
    </r>
  </si>
  <si>
    <r>
      <rPr>
        <rFont val="Calibri"/>
        <color rgb="FF1155CC"/>
        <sz val="11.0"/>
        <u/>
      </rPr>
      <t>Youth Led COVID 19 Response (YCR)</t>
    </r>
    <r>
      <rPr>
        <rFont val="Calibri"/>
        <color theme="1"/>
        <sz val="11.0"/>
        <u/>
      </rPr>
      <t xml:space="preserve"> - Youth Led COVID-19 Response (YCR) is 6 months project (running from April- October 2020) designed to complement interventions that are being implemented by Ministry of Health and partners. The project seeks to integrate access to SRHR services in the COVID 19 response as well as raise awareness about prevention of transmission among the vulnerable groups of people in emergency settlements and rural areas. The project’s implementations are implemented in line with the Presidential guidelines on COVID 19 response which are provided for in the Public Health Act (1935) with focus on Public Health Emergencies.</t>
    </r>
  </si>
  <si>
    <r>
      <rPr>
        <rFont val="Calibri"/>
        <color rgb="FF0563C1"/>
        <sz val="10.0"/>
        <u/>
      </rPr>
      <t xml:space="preserve">Koch Mid Morning </t>
    </r>
    <r>
      <rPr>
        <rFont val="Calibri"/>
        <color rgb="FF0563C1"/>
        <sz val="10.0"/>
        <u/>
      </rPr>
      <t xml:space="preserve"> - Tackles entrepreneurship, health and sanitation issues. </t>
    </r>
  </si>
  <si>
    <r>
      <rPr>
        <rFont val="Calibri"/>
        <color rgb="FF1155CC"/>
        <sz val="10.0"/>
        <u/>
      </rPr>
      <t>COCHAP</t>
    </r>
    <r>
      <rPr>
        <rFont val="Calibri"/>
        <color theme="1"/>
        <sz val="10.0"/>
        <u/>
      </rPr>
      <t xml:space="preserve"> - To build climate resilience of urban communities, particularly to extreme heat and coastal threats through expanding risk knowledge and strengthening local action in Southeast Asia, Latin America, and East Africa regions in 14 secondary cities. Additionally, the purpose of the Project is to build a foundation of practice and knowledge which can be learned from and scaled. Objective 1: Build climate resilience of urban communities in coastal zones. The project will work with local governments and underserved urban communities in coastal zones to reduce their vulnerabilities to current and future disaster risks related to hydro-meteorological hazards and compounding risks. Objective 2: The project will work with local governments, National Meteorological and Hydrological Services and communities to reduce the impact of extreme heat in cities.</t>
    </r>
  </si>
  <si>
    <r>
      <rPr>
        <rFont val="Calibri"/>
        <color rgb="FF1155CC"/>
        <sz val="11.0"/>
        <u/>
      </rPr>
      <t>Covid 19 and Epidemic Control</t>
    </r>
    <r>
      <rPr>
        <rFont val="Calibri"/>
        <color theme="1"/>
        <sz val="11.0"/>
        <u/>
      </rPr>
      <t xml:space="preserve"> - The global pandemic reached Botswana in late March 2020, and the Botswana government imposed a country-wide lockdown on April 2, which involved extreme social distancing. At the clinics, Bummhi focused on implementing two immediate measures to ensure continued treatment of HIV patients: decongesting waiting areas and expediting clinic visits so that patient exposure would be limited. Bummhi also deployed mobile testing clinics and assisted with contact tracing. In addition, the Bummhi team has supported the development of COVID-19 surveillance at supported districts.</t>
    </r>
  </si>
  <si>
    <r>
      <rPr>
        <rFont val="Calibri"/>
        <color rgb="FF1155CC"/>
        <sz val="10.0"/>
        <u/>
      </rPr>
      <t>Healthy Lives</t>
    </r>
    <r>
      <rPr>
        <rFont val="Calibri"/>
        <color theme="1"/>
        <sz val="10.0"/>
        <u/>
      </rPr>
      <t xml:space="preserve"> - Malawi is amongst the least developed and poorest countries world-wide. Adults, and particularly children, in Malawi still experience a lot of infections and increasingly suffer long-term illness such as depression, high blood pressure, diabetes and lung disease. Studies that explore the causes and consequences of long-term illness require long-term follow-up. This project will build on existing work in urban/rural Malawi communities including 110,000 people, to conduct repeat adult health surveys and to nest a birth-cohort of 8,000 families in those communities.</t>
    </r>
  </si>
  <si>
    <r>
      <rPr>
        <rFont val="Calibri"/>
        <color rgb="FF1155CC"/>
        <sz val="10.0"/>
        <u/>
      </rPr>
      <t>Clinical Science</t>
    </r>
    <r>
      <rPr>
        <rFont val="Calibri"/>
        <color theme="1"/>
        <sz val="10.0"/>
        <u/>
      </rPr>
      <t xml:space="preserve"> - The clinical science core focuses on the management and oversight of the clinical research process from concept development to study conclusion. The department works at both health facilities (clinics and hospitals in Somkhele and eThekwini) as well in the community/field at Somkhele, where mobile clinical teams allow for greater community access. The department is involved with recruitment of healthy participants as well as those who have specific diseases which include HIV, TB and non-communicable diseases. The studies the department provides support for range from explorative studies, observational cohort studies and clinical trials. AHRI has also established a network of relationships with clinicians and collaborators for supply of fresh tissue samples for explorative basic research on HIV and TB.</t>
    </r>
  </si>
  <si>
    <r>
      <rPr>
        <rFont val="Calibri"/>
        <color rgb="FF1155CC"/>
        <sz val="10.0"/>
        <u/>
      </rPr>
      <t>Social Cash Transfer Programme</t>
    </r>
    <r>
      <rPr>
        <rFont val="Calibri"/>
        <color theme="1"/>
        <sz val="10.0"/>
        <u/>
      </rPr>
      <t xml:space="preserve"> - This study critically examines the patterns of school enrolment and attendance among children in Social Cash Transfer Programme (SCTP)’s households, identifies barriers to attendance (monetary and non-monetary), and proposes policy options and programme design tweaks to help improve the programme’s educational impact.</t>
    </r>
  </si>
  <si>
    <r>
      <rPr>
        <rFont val="Calibri"/>
        <color rgb="FF1155CC"/>
        <sz val="10.0"/>
        <u/>
      </rPr>
      <t>KUHeS</t>
    </r>
    <r>
      <rPr>
        <rFont val="Calibri"/>
        <color theme="1"/>
        <sz val="10.0"/>
        <u/>
      </rPr>
      <t xml:space="preserve"> - KUHeS’ research focuses on health-related conditions which are listed in the Ministry of Health Essential Health Package (EHP), prioritizing areas in which KUHeS has local expertise and a network of research collaboration and ensuring the multidisciplinary research collaboration. The research areas that KUHeS has adequate strength are HIV, Malaria, Malnutrition, Tuberculosis, Adverse maternal and neonatal conditions and Health systems.  KUHeS also has research affiliates namely Malawi Liverpool Welcome Trust, John Hopkins Project, Malaria Alert Centre, Blantyre Malaria </t>
    </r>
  </si>
  <si>
    <r>
      <rPr>
        <rFont val="Calibri"/>
        <color rgb="FF1155CC"/>
        <sz val="10.0"/>
        <u/>
      </rPr>
      <t>Environment and Health</t>
    </r>
    <r>
      <rPr>
        <rFont val="Calibri"/>
        <color theme="1"/>
        <sz val="10.0"/>
        <u/>
      </rPr>
      <t>- Our natural environment, including air, water, soil and the climate, plays a crucial role in shaping our physical and mental health. Addressing environmental factors can protect and promote human health. The SAMRC’s Environment &amp; Health Research Unit (E&amp;HRU) conducts population-based research on environmental risks to health – with particular emphasis on those living in poverty.  The E&amp;HRU – which is made up of experts in environmental epidemiology, public health, chemistry, geography, botany, environmental management and science communication - protects and promotes the health of South African communities by investigating environmental health risks and informing policy.</t>
    </r>
  </si>
  <si>
    <r>
      <rPr>
        <rFont val="Calibri"/>
        <color rgb="FF1155CC"/>
        <sz val="10.0"/>
        <u/>
      </rPr>
      <t>The HEat and HEalth African Transdisciplinary (HEAT) Center</t>
    </r>
    <r>
      <rPr>
        <rFont val="Calibri"/>
        <color theme="1"/>
        <sz val="10.0"/>
        <u/>
      </rPr>
      <t xml:space="preserve"> - The HEat and HEalth African Transdisciplinary (HE2AT) Center is a five-year project funded by the National Institutes of Health, Common Research Fund. It was launched in 2022 and consists of a data science and analytics platform that helps understand how extreme heat affects vulnerable groups in Africa. The consortium includes trans-disciplinary researchers from South Africa, Côte d’Ivoire, Zimbabwe and the US, who range from climate scientists and data scientists to medical doctors and communication experts. The Center includes two sub-projects. In the first we collate data from around 200 longitudinal studies across Africa in an Individual Participant Data meta-analysis that documents the heat impacts on pregnancy outcomes. The second project investigates the Urban Heat Island effect in Johannesburg and Abidjan, Côte d’Ivoire, using data sources from satellites on the natural (e.g., vegetation) and the built environment, combined with weather, air pollution, and health outcome data. We draw on health data from around 40 clinical trials and cohorts done by Research Units at Wits. Analyses inform design of an Early Warning System that uses a machine learning algorithm to predict an individual’s risk during extreme heat, taking into account forecasted weather, and characteristics such as age, geolocation and gender.</t>
    </r>
  </si>
  <si>
    <r>
      <rPr>
        <rFont val="Calibri"/>
        <color rgb="FF1155CC"/>
        <sz val="10.0"/>
        <u/>
      </rPr>
      <t>botswana Information Systems for Health InterOperability (BISHOP)</t>
    </r>
    <r>
      <rPr>
        <rFont val="Calibri"/>
        <color theme="1"/>
        <sz val="10.0"/>
        <u/>
      </rPr>
      <t xml:space="preserve"> - Ciheb is the sub-awardee of this Bummhi-led project. Over the last year, the Botswana team continued implementing the BISHOP program to support systems’ interaction and use, data management and analyses, monitoring and evaluation, data quality improvement, and use of surveys and surveillance systems at the facility, district, and national levels in Botswana. The team brings significant technical expertise in health information systems and will continue leveraging their understanding of user challenges as a service delivery partner and user of the Patient Information Management System to support training and mentorship in the Government of Botswana electronic medical records (EMR) while monitoring EMR usage for feedback and remediation.  </t>
    </r>
  </si>
  <si>
    <r>
      <rPr>
        <rFont val="Calibri"/>
        <color rgb="FF1155CC"/>
        <sz val="10.0"/>
        <u/>
      </rPr>
      <t>Climate change and Human Health</t>
    </r>
    <r>
      <rPr>
        <rFont val="Calibri"/>
        <color theme="1"/>
        <sz val="10.0"/>
        <u/>
      </rPr>
      <t xml:space="preserve"> - Botswana is vulnerable to climate change and its impact. BHP investigators are starting to evaluate the impact of climate change on human health--for example, demonstrating that adverse birth outcomes vary by season in Botswana</t>
    </r>
  </si>
  <si>
    <r>
      <rPr>
        <rFont val="Calibri"/>
        <color rgb="FF1155CC"/>
        <sz val="10.0"/>
        <u/>
      </rPr>
      <t>Health and Well Being</t>
    </r>
    <r>
      <rPr>
        <rFont val="Calibri"/>
        <color theme="1"/>
        <sz val="10.0"/>
        <u/>
      </rPr>
      <t xml:space="preserve"> - We strengthen the social and emotional wellbeing of the most vulnerable children and young people living with, or at risk of HIV by addressing their basic mental health with psychosocial support, information sharing and providing access to youth-friendly health services.</t>
    </r>
  </si>
  <si>
    <r>
      <rPr>
        <rFont val="Calibri"/>
        <color rgb="FF1155CC"/>
        <sz val="10.0"/>
        <u/>
      </rPr>
      <t>Emergency Preparedness and Response Cluster</t>
    </r>
    <r>
      <rPr>
        <rFont val="Calibri"/>
        <color theme="1"/>
        <sz val="10.0"/>
        <u/>
      </rPr>
      <t xml:space="preserve"> - The Emergency Preparedness and Response Cluster (EPR), formerly known as the WHO Health Emergency (WHE) Programme, was established in 2016 and works with national governments in the African Region to strengthen their capacity to prevent, prepare for, detect, and respond to health emergencies. The EPR cluster brings together the expertise and resources of the previously separate programmes on outbreaks and humanitarian crises to streamline emergency response efforts. Since 2016, WHO AFRO has supported Member States on more than 200 public health emergency responses and has come to be recognized as the lead agency in implementing emergency response efforts among the United Nations.</t>
    </r>
  </si>
  <si>
    <r>
      <rPr>
        <rFont val="Calibri, Arial"/>
        <b/>
        <color rgb="FF000000"/>
      </rPr>
      <t>Sub-region</t>
    </r>
    <r>
      <rPr>
        <rFont val="Calibri"/>
        <b val="0"/>
        <color theme="1"/>
        <sz val="10.0"/>
      </rPr>
      <t xml:space="preserve"> (name all sub regions here e.g. MENA)</t>
    </r>
  </si>
  <si>
    <r>
      <rPr>
        <rFont val="Calibri"/>
        <b/>
        <color theme="1"/>
        <sz val="10.0"/>
      </rPr>
      <t>Country.</t>
    </r>
    <r>
      <rPr>
        <rFont val="Calibri"/>
        <b/>
        <i/>
        <color rgb="FF000000"/>
        <sz val="10.0"/>
      </rPr>
      <t xml:space="preserve"> It refers to the administrative and internationally recognised sovereign country</t>
    </r>
  </si>
  <si>
    <r>
      <rPr>
        <rFont val="Calibri"/>
        <b/>
        <color theme="1"/>
        <sz val="10.0"/>
      </rPr>
      <t xml:space="preserve">Analysis. </t>
    </r>
    <r>
      <rPr>
        <rFont val="Calibri"/>
        <b/>
        <color theme="1"/>
        <sz val="10.0"/>
      </rPr>
      <t>Relevant, k</t>
    </r>
    <r>
      <rPr>
        <rFont val="Calibri"/>
        <b/>
        <i/>
        <color rgb="FF000000"/>
        <sz val="10.0"/>
      </rPr>
      <t>ey, or anchor organisation</t>
    </r>
  </si>
  <si>
    <r>
      <rPr>
        <rFont val="Calibri, Arial"/>
        <color rgb="FF000000"/>
      </rPr>
      <t xml:space="preserve">Main </t>
    </r>
    <r>
      <rPr>
        <rFont val="Calibri"/>
        <b/>
        <color theme="1"/>
        <sz val="10.0"/>
      </rPr>
      <t>Sector.</t>
    </r>
    <r>
      <rPr>
        <rFont val="Calibri"/>
        <color theme="1"/>
        <sz val="10.0"/>
      </rPr>
      <t xml:space="preserve"> </t>
    </r>
    <r>
      <rPr>
        <rFont val="Calibri"/>
        <i/>
        <color theme="1"/>
        <sz val="10.0"/>
      </rPr>
      <t xml:space="preserve">It includes: energy, industry, health, agriculture and food production, </t>
    </r>
  </si>
  <si>
    <r>
      <rPr>
        <rFont val="Calibri"/>
        <b/>
        <color theme="1"/>
        <sz val="10.0"/>
      </rPr>
      <t xml:space="preserve">Aim and Objectives. </t>
    </r>
    <r>
      <rPr>
        <rFont val="Calibri"/>
        <b/>
        <i/>
        <color theme="1"/>
        <sz val="10.0"/>
      </rPr>
      <t>Aim and objective declared by the institution</t>
    </r>
  </si>
  <si>
    <r>
      <rPr>
        <rFont val="Calibri"/>
        <b/>
        <color theme="1"/>
        <sz val="10.0"/>
      </rPr>
      <t>Geographies</t>
    </r>
    <r>
      <rPr>
        <rFont val="Calibri"/>
        <b/>
        <color theme="1"/>
        <sz val="10.0"/>
      </rPr>
      <t>:  i.e. does an institution have local, national, regional, global or other presence/ remit?</t>
    </r>
  </si>
  <si>
    <r>
      <rPr>
        <rFont val="Calibri"/>
        <b/>
        <color theme="1"/>
        <sz val="10.0"/>
      </rPr>
      <t>Target audience and reach</t>
    </r>
    <r>
      <rPr>
        <rFont val="Calibri"/>
        <b/>
        <color theme="1"/>
        <sz val="10.0"/>
      </rPr>
      <t xml:space="preserve">. </t>
    </r>
    <r>
      <rPr>
        <rFont val="Calibri"/>
        <b/>
        <i/>
        <color rgb="FF000000"/>
        <sz val="10.0"/>
      </rPr>
      <t xml:space="preserve">people, cities, health sector, researchers, policymakers, civil society etc. </t>
    </r>
  </si>
  <si>
    <r>
      <rPr>
        <rFont val="Calibri"/>
        <b/>
        <color theme="1"/>
        <sz val="10.0"/>
      </rPr>
      <t xml:space="preserve">Year founded. </t>
    </r>
    <r>
      <rPr>
        <rFont val="Calibri"/>
        <b/>
        <i/>
        <color rgb="FF000000"/>
        <sz val="10.0"/>
      </rPr>
      <t>Based on the webpage</t>
    </r>
  </si>
  <si>
    <r>
      <rPr>
        <rFont val="Calibri"/>
        <b/>
        <color theme="1"/>
        <sz val="10.0"/>
      </rPr>
      <t>Main funders.</t>
    </r>
    <r>
      <rPr>
        <rFont val="Calibri"/>
        <b/>
        <color theme="1"/>
        <sz val="10.0"/>
      </rPr>
      <t xml:space="preserve"> </t>
    </r>
    <r>
      <rPr>
        <rFont val="Calibri"/>
        <b/>
        <i/>
        <color rgb="FF000000"/>
        <sz val="10.0"/>
      </rPr>
      <t>Based on the webpage</t>
    </r>
  </si>
  <si>
    <r>
      <rPr>
        <rFont val="Calibri"/>
        <b/>
        <color theme="1"/>
        <sz val="10.0"/>
      </rPr>
      <t xml:space="preserve">Turnover (GBP). </t>
    </r>
    <r>
      <rPr>
        <rFont val="Calibri"/>
        <b/>
        <i/>
        <color rgb="FF000000"/>
        <sz val="10.0"/>
      </rPr>
      <t>If available</t>
    </r>
  </si>
  <si>
    <r>
      <rPr>
        <rFont val="Calibri"/>
        <b/>
        <color theme="1"/>
        <sz val="10.0"/>
      </rPr>
      <t xml:space="preserve">Key contacts. </t>
    </r>
    <r>
      <rPr>
        <rFont val="Calibri"/>
        <b/>
        <i/>
        <color rgb="FF000000"/>
        <sz val="10.0"/>
      </rPr>
      <t>People identified to be working on the topic and participant in workshops and interviews</t>
    </r>
  </si>
  <si>
    <r>
      <rPr>
        <rFont val="Calibri"/>
        <b/>
        <color theme="1"/>
        <sz val="10.0"/>
      </rPr>
      <t>Area of development.</t>
    </r>
    <r>
      <rPr>
        <rFont val="Calibri"/>
        <b/>
        <color theme="1"/>
        <sz val="10.0"/>
      </rPr>
      <t xml:space="preserve"> </t>
    </r>
    <r>
      <rPr>
        <rFont val="Calibri"/>
        <b/>
        <i/>
        <color rgb="FF000000"/>
        <sz val="10.0"/>
      </rPr>
      <t>Key contacts</t>
    </r>
  </si>
  <si>
    <r>
      <rPr>
        <rFont val="Calibri"/>
        <color rgb="FF1155CC"/>
        <sz val="10.0"/>
        <u/>
      </rPr>
      <t>Resilience for Peace</t>
    </r>
    <r>
      <rPr>
        <rFont val="Calibri"/>
        <color theme="1"/>
        <sz val="10.0"/>
        <u/>
      </rPr>
      <t xml:space="preserve"> - Raising awareness of the importance of schooling for youth, especially young girls. Although Côte d’Ivoire requires school attendance, the Fulani community currently send very few of its children to school. R4P encourages enrollment through explaining the benefits of school, sharing success stories, and promoting discussion. Following sessions, Fulani participants have committed to promoting schooling in their communities, enrolled their children in school, and even enrolled in literacy classes for themselves.
</t>
    </r>
  </si>
  <si>
    <r>
      <rPr>
        <rFont val="Calibri, Arial"/>
        <b/>
        <color rgb="FF000000"/>
      </rPr>
      <t>Sub-region</t>
    </r>
    <r>
      <rPr>
        <rFont val="Calibri"/>
        <b val="0"/>
        <color theme="1"/>
        <sz val="10.0"/>
      </rPr>
      <t xml:space="preserve"> (name all sub regions here e.g. MENA)</t>
    </r>
  </si>
  <si>
    <r>
      <rPr>
        <rFont val="Calibri"/>
        <b/>
        <color theme="1"/>
        <sz val="10.0"/>
      </rPr>
      <t>Country.</t>
    </r>
    <r>
      <rPr>
        <rFont val="Calibri"/>
        <b/>
        <i/>
        <color rgb="FF000000"/>
        <sz val="10.0"/>
      </rPr>
      <t xml:space="preserve"> It refers to the administrative and internationally recognised sovereign country</t>
    </r>
  </si>
  <si>
    <r>
      <rPr>
        <rFont val="Calibri"/>
        <b/>
        <color theme="1"/>
        <sz val="10.0"/>
      </rPr>
      <t xml:space="preserve">Analysis. </t>
    </r>
    <r>
      <rPr>
        <rFont val="Calibri"/>
        <b/>
        <color theme="1"/>
        <sz val="10.0"/>
      </rPr>
      <t>Relevant, k</t>
    </r>
    <r>
      <rPr>
        <rFont val="Calibri"/>
        <b/>
        <i/>
        <color rgb="FF000000"/>
        <sz val="10.0"/>
      </rPr>
      <t>ey, or anchor organisation</t>
    </r>
  </si>
  <si>
    <r>
      <rPr>
        <rFont val="Calibri, Arial"/>
        <color rgb="FF000000"/>
      </rPr>
      <t xml:space="preserve">Main </t>
    </r>
    <r>
      <rPr>
        <rFont val="Calibri"/>
        <b/>
        <color theme="1"/>
        <sz val="10.0"/>
      </rPr>
      <t>Sector.</t>
    </r>
    <r>
      <rPr>
        <rFont val="Calibri"/>
        <color theme="1"/>
        <sz val="10.0"/>
      </rPr>
      <t xml:space="preserve"> </t>
    </r>
    <r>
      <rPr>
        <rFont val="Calibri"/>
        <i/>
        <color theme="1"/>
        <sz val="10.0"/>
      </rPr>
      <t xml:space="preserve">It includes: energy, industry, health, agriculture and food production, </t>
    </r>
  </si>
  <si>
    <r>
      <rPr>
        <rFont val="Calibri"/>
        <b/>
        <color theme="1"/>
        <sz val="10.0"/>
      </rPr>
      <t xml:space="preserve">Aim and Objectives. </t>
    </r>
    <r>
      <rPr>
        <rFont val="Calibri"/>
        <b/>
        <i/>
        <color theme="1"/>
        <sz val="10.0"/>
      </rPr>
      <t>Aim and objective declared by the institution</t>
    </r>
  </si>
  <si>
    <r>
      <rPr>
        <rFont val="Calibri"/>
        <b/>
        <color theme="1"/>
        <sz val="10.0"/>
      </rPr>
      <t>Geographies</t>
    </r>
    <r>
      <rPr>
        <rFont val="Calibri"/>
        <b/>
        <color theme="1"/>
        <sz val="10.0"/>
      </rPr>
      <t>:  i.e. does an institution have local, national, regional, global or other presence/ remit?</t>
    </r>
  </si>
  <si>
    <r>
      <rPr>
        <rFont val="Calibri"/>
        <b/>
        <color theme="1"/>
        <sz val="10.0"/>
      </rPr>
      <t>Target audience and reach</t>
    </r>
    <r>
      <rPr>
        <rFont val="Calibri"/>
        <b/>
        <color theme="1"/>
        <sz val="10.0"/>
      </rPr>
      <t xml:space="preserve">. </t>
    </r>
    <r>
      <rPr>
        <rFont val="Calibri"/>
        <b/>
        <i/>
        <color rgb="FF000000"/>
        <sz val="10.0"/>
      </rPr>
      <t xml:space="preserve">people, cities, health sector, researchers, policymakers, civil society etc. </t>
    </r>
  </si>
  <si>
    <r>
      <rPr>
        <rFont val="Calibri"/>
        <b/>
        <color theme="1"/>
        <sz val="10.0"/>
      </rPr>
      <t xml:space="preserve">Year founded. </t>
    </r>
    <r>
      <rPr>
        <rFont val="Calibri"/>
        <b/>
        <i/>
        <color rgb="FF000000"/>
        <sz val="10.0"/>
      </rPr>
      <t>Based on the webpage</t>
    </r>
  </si>
  <si>
    <r>
      <rPr>
        <rFont val="Calibri"/>
        <b/>
        <color theme="1"/>
        <sz val="10.0"/>
      </rPr>
      <t>Main funders.</t>
    </r>
    <r>
      <rPr>
        <rFont val="Calibri"/>
        <b/>
        <color theme="1"/>
        <sz val="10.0"/>
      </rPr>
      <t xml:space="preserve"> </t>
    </r>
    <r>
      <rPr>
        <rFont val="Calibri"/>
        <b/>
        <i/>
        <color rgb="FF000000"/>
        <sz val="10.0"/>
      </rPr>
      <t>Based on the webpage</t>
    </r>
  </si>
  <si>
    <r>
      <rPr>
        <rFont val="Calibri"/>
        <b/>
        <color theme="1"/>
        <sz val="10.0"/>
      </rPr>
      <t xml:space="preserve">Turnover (GBP). </t>
    </r>
    <r>
      <rPr>
        <rFont val="Calibri"/>
        <b/>
        <i/>
        <color rgb="FF000000"/>
        <sz val="10.0"/>
      </rPr>
      <t>If available</t>
    </r>
  </si>
  <si>
    <r>
      <rPr>
        <rFont val="Calibri"/>
        <b/>
        <color theme="1"/>
        <sz val="10.0"/>
      </rPr>
      <t xml:space="preserve">Key contacts. </t>
    </r>
    <r>
      <rPr>
        <rFont val="Calibri"/>
        <b/>
        <i/>
        <color rgb="FF000000"/>
        <sz val="10.0"/>
      </rPr>
      <t>People identified to be working on the topic and participant in workshops and interviews</t>
    </r>
  </si>
  <si>
    <r>
      <rPr>
        <rFont val="Calibri"/>
        <b/>
        <color theme="1"/>
        <sz val="10.0"/>
      </rPr>
      <t>Area of development.</t>
    </r>
    <r>
      <rPr>
        <rFont val="Calibri"/>
        <b/>
        <color theme="1"/>
        <sz val="10.0"/>
      </rPr>
      <t xml:space="preserve"> </t>
    </r>
    <r>
      <rPr>
        <rFont val="Calibri"/>
        <b/>
        <i/>
        <color rgb="FF000000"/>
        <sz val="10.0"/>
      </rPr>
      <t>Key contacts</t>
    </r>
  </si>
  <si>
    <r>
      <rPr>
        <rFont val="Calibri"/>
        <color rgb="FF1155CC"/>
        <sz val="11.0"/>
        <u/>
      </rPr>
      <t>Environmental Resources</t>
    </r>
    <r>
      <rPr>
        <rFont val="Calibri"/>
        <color theme="1"/>
        <sz val="11.0"/>
        <u/>
      </rPr>
      <t xml:space="preserve"> - Access to and control over environmental resources is gender biased. Men are the main actors in the management of renewable and non-renewable natural resources such as forests, wildlife, minerals and natural gas. This has significant implications on the Gross Domestic Product and the livelihoods of Kenyans dependent on the environment and natural resources. The Nation should engage in sustainable development that takes into account the interests of Kenya within and across generations by ensuring that the resources are not polluted, inequitably allocated or diminished.</t>
    </r>
  </si>
</sst>
</file>

<file path=xl/styles.xml><?xml version="1.0" encoding="utf-8"?>
<styleSheet xmlns="http://schemas.openxmlformats.org/spreadsheetml/2006/main" xmlns:x14ac="http://schemas.microsoft.com/office/spreadsheetml/2009/9/ac" xmlns:mc="http://schemas.openxmlformats.org/markup-compatibility/2006">
  <fonts count="299">
    <font>
      <sz val="11.0"/>
      <color theme="1"/>
      <name val="Calibri"/>
      <scheme val="minor"/>
    </font>
    <font>
      <b/>
      <sz val="10.0"/>
      <color theme="1"/>
      <name val="Calibri"/>
    </font>
    <font>
      <sz val="10.0"/>
      <color theme="1"/>
      <name val="Calibri"/>
    </font>
    <font>
      <sz val="11.0"/>
      <color rgb="FF000000"/>
      <name val="Calibri"/>
    </font>
    <font>
      <sz val="11.0"/>
      <color theme="1"/>
      <name val="Calibri"/>
    </font>
    <font>
      <u/>
      <sz val="11.0"/>
      <color rgb="FF040C28"/>
      <name val="Calibri"/>
    </font>
    <font>
      <sz val="11.0"/>
      <color rgb="FF003366"/>
      <name val="Calibri"/>
    </font>
    <font>
      <sz val="11.0"/>
      <color rgb="FF000000"/>
      <name val="Docs-Calibri"/>
    </font>
    <font>
      <sz val="11.0"/>
      <color rgb="FF040C28"/>
      <name val="&quot;MS Gothic&quot;"/>
    </font>
    <font>
      <u/>
      <sz val="10.0"/>
      <color theme="10"/>
      <name val="Calibri"/>
    </font>
    <font>
      <color theme="1"/>
      <name val="Calibri"/>
      <scheme val="minor"/>
    </font>
    <font/>
    <font>
      <u/>
      <color rgb="FF0000FF"/>
      <name val="&quot;DM Sans&quot;"/>
    </font>
    <font>
      <u/>
      <sz val="10.0"/>
      <color rgb="FF0000FF"/>
      <name val="Calibri"/>
    </font>
    <font>
      <u/>
      <sz val="10.0"/>
      <color theme="10"/>
      <name val="Calibri"/>
    </font>
    <font>
      <u/>
      <color rgb="FF0000FF"/>
    </font>
    <font>
      <u/>
      <sz val="10.0"/>
      <color theme="10"/>
      <name val="Calibri"/>
    </font>
    <font>
      <color rgb="FF000000"/>
      <name val="Calibri"/>
    </font>
    <font>
      <u/>
      <sz val="10.0"/>
      <color theme="10"/>
      <name val="Calibri"/>
    </font>
    <font>
      <u/>
      <color rgb="FF000000"/>
      <name val="Arial"/>
    </font>
    <font>
      <color theme="1"/>
      <name val="Arial"/>
    </font>
    <font>
      <u/>
      <sz val="10.0"/>
      <color theme="10"/>
      <name val="Calibri"/>
    </font>
    <font>
      <u/>
      <sz val="11.0"/>
      <color rgb="FF000000"/>
      <name val="Calibri"/>
    </font>
    <font>
      <sz val="11.0"/>
      <color rgb="FF0066CC"/>
      <name val="Calibri"/>
    </font>
    <font>
      <u/>
      <sz val="10.0"/>
      <color theme="10"/>
      <name val="Calibri"/>
    </font>
    <font>
      <color rgb="FF000000"/>
    </font>
    <font>
      <sz val="11.0"/>
      <color rgb="FF333333"/>
      <name val="Calibri"/>
    </font>
    <font>
      <sz val="14.0"/>
      <color theme="1"/>
      <name val="Calibri"/>
    </font>
    <font>
      <u/>
      <sz val="11.0"/>
      <color theme="1"/>
      <name val="Calibri"/>
    </font>
    <font>
      <color rgb="FF000000"/>
      <name val="Calibri"/>
      <scheme val="minor"/>
    </font>
    <font>
      <u/>
      <sz val="11.0"/>
      <color rgb="FF000000"/>
      <name val="Calibri"/>
    </font>
    <font>
      <u/>
      <sz val="11.0"/>
      <color rgb="FF333333"/>
      <name val="Calibri"/>
    </font>
    <font>
      <u/>
      <sz val="11.0"/>
      <color theme="1"/>
      <name val="Calibri"/>
    </font>
    <font>
      <u/>
      <color rgb="FF0000FF"/>
    </font>
    <font>
      <u/>
      <sz val="11.0"/>
      <color theme="10"/>
      <name val="Calibri"/>
    </font>
    <font>
      <u/>
      <sz val="11.0"/>
      <color rgb="FF008080"/>
      <name val="Calibri"/>
    </font>
    <font>
      <u/>
      <sz val="11.0"/>
      <color rgb="FF0066CC"/>
      <name val="Calibri"/>
    </font>
    <font>
      <u/>
      <sz val="11.0"/>
      <color rgb="FF000000"/>
      <name val="Calibri"/>
    </font>
    <font>
      <u/>
      <sz val="11.0"/>
      <color rgb="FF303745"/>
      <name val="Calibri"/>
    </font>
    <font>
      <sz val="11.0"/>
      <color rgb="FF222222"/>
      <name val="Docs-Calibri"/>
    </font>
    <font>
      <sz val="11.0"/>
      <color rgb="FF222222"/>
      <name val="Calibri"/>
    </font>
    <font>
      <u/>
      <sz val="11.0"/>
      <color rgb="FF333333"/>
      <name val="Calibri"/>
    </font>
    <font>
      <sz val="11.0"/>
      <color rgb="FF000000"/>
      <name val="Calibri"/>
      <scheme val="minor"/>
    </font>
    <font>
      <u/>
      <sz val="9.0"/>
      <color rgb="FF222222"/>
      <name val="Arial"/>
    </font>
    <font>
      <u/>
      <sz val="11.0"/>
      <color theme="10"/>
      <name val="Calibri"/>
    </font>
    <font>
      <u/>
      <sz val="10.0"/>
      <color rgb="FF0000FF"/>
      <name val="Calibri"/>
    </font>
    <font>
      <u/>
      <sz val="11.0"/>
      <color theme="10"/>
      <name val="Calibri"/>
    </font>
    <font>
      <sz val="9.0"/>
      <color rgb="FF222222"/>
      <name val="Arial"/>
    </font>
    <font>
      <sz val="11.0"/>
      <color rgb="FF0563C1"/>
      <name val="Calibri"/>
    </font>
    <font>
      <sz val="11.0"/>
      <color theme="10"/>
      <name val="Calibri"/>
    </font>
    <font>
      <u/>
      <sz val="10.0"/>
      <color rgb="FF0000FF"/>
      <name val="Calibri"/>
    </font>
    <font>
      <u/>
      <sz val="10.0"/>
      <color theme="10"/>
      <name val="Calibri"/>
    </font>
    <font>
      <u/>
      <sz val="11.0"/>
      <color rgb="FF1155CC"/>
      <name val="Calibri"/>
    </font>
    <font>
      <sz val="12.0"/>
      <color theme="1"/>
      <name val="Arial"/>
    </font>
    <font>
      <color theme="1"/>
      <name val="Calibri"/>
    </font>
    <font>
      <sz val="11.0"/>
      <color theme="1"/>
      <name val="ＭＳ ゴシック"/>
    </font>
    <font>
      <u/>
      <sz val="11.0"/>
      <color rgb="FF0563C1"/>
      <name val="Calibri"/>
    </font>
    <font>
      <u/>
      <sz val="11.0"/>
      <color rgb="FF0563C1"/>
      <name val="Calibri"/>
    </font>
    <font>
      <u/>
      <sz val="10.0"/>
      <color theme="1"/>
      <name val="Calibri"/>
    </font>
    <font>
      <u/>
      <sz val="11.0"/>
      <color theme="10"/>
      <name val="Calibri"/>
    </font>
    <font>
      <b/>
      <u/>
      <sz val="11.0"/>
      <color rgb="FF333333"/>
      <name val="&quot;Open Sans&quot;"/>
    </font>
    <font>
      <sz val="11.0"/>
      <color theme="1"/>
      <name val="&quot;MS Gothic&quot;"/>
    </font>
    <font>
      <u/>
      <sz val="11.0"/>
      <color theme="10"/>
      <name val="Calibri"/>
    </font>
    <font>
      <u/>
      <sz val="11.0"/>
      <color rgb="FF02381F"/>
      <name val="Calibri"/>
    </font>
    <font>
      <u/>
      <sz val="10.0"/>
      <color theme="10"/>
      <name val="Calibri"/>
    </font>
    <font>
      <u/>
      <sz val="11.0"/>
      <color rgb="FF333333"/>
      <name val="Calibri"/>
    </font>
    <font>
      <u/>
      <sz val="10.0"/>
      <color theme="10"/>
      <name val="Calibri"/>
    </font>
    <font>
      <u/>
      <sz val="11.0"/>
      <color rgb="FF33CCCC"/>
      <name val="Calibri"/>
    </font>
    <font>
      <u/>
      <color rgb="FF000000"/>
      <name val="Arial"/>
    </font>
    <font>
      <u/>
      <sz val="10.0"/>
      <color theme="10"/>
      <name val="Calibri"/>
    </font>
    <font>
      <u/>
      <sz val="11.0"/>
      <color rgb="FF000000"/>
      <name val="Calibri"/>
    </font>
    <font>
      <u/>
      <sz val="10.0"/>
      <color theme="10"/>
      <name val="Calibri"/>
    </font>
    <font>
      <u/>
      <sz val="11.0"/>
      <color rgb="FF0066CC"/>
      <name val="Calibri"/>
    </font>
    <font>
      <u/>
      <sz val="11.0"/>
      <color rgb="FF0000FF"/>
      <name val="Calibri"/>
    </font>
    <font>
      <u/>
      <sz val="10.0"/>
      <color rgb="FF0000FF"/>
      <name val="Calibri"/>
    </font>
    <font>
      <u/>
      <sz val="10.0"/>
      <color theme="10"/>
      <name val="Calibri"/>
    </font>
    <font>
      <u/>
      <sz val="11.0"/>
      <color theme="1"/>
      <name val="Calibri"/>
    </font>
    <font>
      <u/>
      <sz val="11.0"/>
      <color theme="10"/>
      <name val="Calibri"/>
    </font>
    <font>
      <u/>
      <sz val="11.0"/>
      <color theme="1"/>
      <name val="Calibri"/>
    </font>
    <font>
      <u/>
      <sz val="11.0"/>
      <color theme="10"/>
      <name val="Calibri"/>
    </font>
    <font>
      <u/>
      <color rgb="FF0000FF"/>
    </font>
    <font>
      <sz val="12.0"/>
      <color theme="1"/>
      <name val="Calibri"/>
      <scheme val="minor"/>
    </font>
    <font>
      <u/>
      <sz val="9.0"/>
      <color rgb="FF222222"/>
      <name val="Arial"/>
    </font>
    <font>
      <u/>
      <sz val="11.0"/>
      <color theme="10"/>
      <name val="Calibri"/>
    </font>
    <font>
      <u/>
      <sz val="10.0"/>
      <color rgb="FF0000FF"/>
      <name val="Calibri"/>
    </font>
    <font>
      <u/>
      <sz val="11.0"/>
      <color theme="10"/>
      <name val="Calibri"/>
    </font>
    <font>
      <u/>
      <sz val="10.0"/>
      <color theme="1"/>
      <name val="Calibri"/>
    </font>
    <font>
      <u/>
      <sz val="11.0"/>
      <color rgb="FF0000FF"/>
      <name val="Calibri"/>
    </font>
    <font>
      <u/>
      <sz val="11.0"/>
      <color theme="1"/>
      <name val="Calibri"/>
    </font>
    <font>
      <u/>
      <sz val="10.0"/>
      <color theme="1"/>
      <name val="Calibri"/>
    </font>
    <font>
      <u/>
      <sz val="10.0"/>
      <color theme="1"/>
      <name val="Calibri"/>
    </font>
    <font>
      <u/>
      <sz val="10.0"/>
      <color theme="1"/>
      <name val="Calibri"/>
    </font>
    <font>
      <u/>
      <sz val="10.0"/>
      <color theme="1"/>
      <name val="Calibri"/>
    </font>
    <font>
      <u/>
      <sz val="11.0"/>
      <color rgb="FF0066CC"/>
      <name val="Calibri"/>
    </font>
    <font>
      <u/>
      <sz val="11.0"/>
      <color theme="1"/>
      <name val="Calibri"/>
    </font>
    <font>
      <sz val="11.0"/>
      <color rgb="FF141E1B"/>
      <name val="Calibri"/>
    </font>
    <font>
      <u/>
      <color rgb="FF0000FF"/>
    </font>
    <font>
      <u/>
      <sz val="11.0"/>
      <color theme="1"/>
      <name val="Calibri"/>
    </font>
    <font>
      <u/>
      <sz val="10.0"/>
      <color theme="1"/>
      <name val="Calibri"/>
    </font>
    <font>
      <u/>
      <sz val="10.0"/>
      <color rgb="FF000000"/>
    </font>
    <font>
      <sz val="11.0"/>
      <color rgb="FF000000"/>
      <name val="&quot;docs-Calibri&quot;"/>
    </font>
    <font>
      <u/>
      <sz val="10.0"/>
      <color rgb="FF000000"/>
      <name val="Calibri"/>
    </font>
    <font>
      <u/>
      <color rgb="FF0000FF"/>
    </font>
    <font>
      <u/>
      <sz val="11.0"/>
      <color rgb="FF0000FF"/>
      <name val="Calibri"/>
    </font>
    <font>
      <u/>
      <sz val="11.0"/>
      <color theme="1"/>
      <name val="Calibri"/>
    </font>
    <font>
      <u/>
      <sz val="11.0"/>
      <color rgb="FF0000FF"/>
      <name val="Calibri"/>
    </font>
    <font>
      <u/>
      <sz val="10.0"/>
      <color rgb="FF0563C1"/>
      <name val="Calibri"/>
    </font>
    <font>
      <sz val="10.0"/>
      <color rgb="FF000000"/>
      <name val="Calibri"/>
      <scheme val="minor"/>
    </font>
    <font>
      <u/>
      <sz val="11.0"/>
      <color rgb="FF000000"/>
      <name val="Calibri"/>
    </font>
    <font>
      <u/>
      <color rgb="FF0000FF"/>
    </font>
    <font>
      <u/>
      <sz val="11.0"/>
      <color rgb="FF666699"/>
      <name val="Calibri"/>
    </font>
    <font>
      <u/>
      <sz val="11.0"/>
      <color rgb="FF0000FF"/>
      <name val="Calibri"/>
    </font>
    <font>
      <u/>
      <color rgb="FF0000FF"/>
      <name val="Calibri"/>
    </font>
    <font>
      <sz val="10.0"/>
      <color rgb="FF0563C1"/>
      <name val="Calibri"/>
    </font>
    <font>
      <u/>
      <sz val="10.0"/>
      <color theme="10"/>
      <name val="Calibri"/>
    </font>
    <font>
      <u/>
      <sz val="10.0"/>
      <color rgb="FF0000FF"/>
      <name val="Calibri"/>
    </font>
    <font>
      <u/>
      <sz val="10.0"/>
      <color theme="1"/>
      <name val="Calibri"/>
    </font>
    <font>
      <u/>
      <sz val="10.0"/>
      <color theme="1"/>
      <name val="Calibri"/>
    </font>
    <font>
      <u/>
      <sz val="11.0"/>
      <color rgb="FF0066CC"/>
      <name val="Calibri"/>
    </font>
    <font>
      <u/>
      <sz val="11.0"/>
      <color rgb="FF000000"/>
      <name val="Calibri"/>
    </font>
    <font>
      <sz val="10.0"/>
      <color theme="1"/>
      <name val="Calibri"/>
      <scheme val="minor"/>
    </font>
    <font>
      <u/>
      <sz val="10.0"/>
      <color theme="1"/>
      <name val="Calibri"/>
    </font>
    <font>
      <u/>
      <sz val="10.0"/>
      <color rgb="FF0563C1"/>
      <name val="Calibri"/>
    </font>
    <font>
      <u/>
      <sz val="11.0"/>
      <color theme="1"/>
      <name val="Calibri"/>
    </font>
    <font>
      <u/>
      <sz val="10.0"/>
      <color theme="10"/>
      <name val="Calibri"/>
    </font>
    <font>
      <u/>
      <sz val="10.0"/>
      <color theme="1"/>
      <name val="Calibri"/>
    </font>
    <font>
      <b/>
      <sz val="11.0"/>
      <color theme="1"/>
      <name val="Calibri"/>
    </font>
    <font>
      <u/>
      <sz val="11.0"/>
      <color rgb="FF000000"/>
      <name val="Calibri"/>
    </font>
    <font>
      <u/>
      <sz val="10.0"/>
      <color theme="10"/>
      <name val="Calibri"/>
    </font>
    <font>
      <u/>
      <color rgb="FF0000FF"/>
    </font>
    <font>
      <u/>
      <sz val="10.0"/>
      <color theme="10"/>
      <name val="Calibri"/>
    </font>
    <font>
      <u/>
      <sz val="11.0"/>
      <color theme="1"/>
      <name val="Calibri"/>
    </font>
    <font>
      <u/>
      <sz val="11.0"/>
      <color theme="1"/>
      <name val="Calibri"/>
    </font>
    <font>
      <u/>
      <sz val="11.0"/>
      <color theme="10"/>
      <name val="Calibri"/>
    </font>
    <font>
      <u/>
      <sz val="9.0"/>
      <color rgb="FF222222"/>
      <name val="Arial"/>
    </font>
    <font>
      <u/>
      <color rgb="FF0000FF"/>
    </font>
    <font>
      <u/>
      <sz val="10.0"/>
      <color theme="1"/>
      <name val="Calibri"/>
    </font>
    <font>
      <u/>
      <color rgb="FF0000FF"/>
    </font>
    <font>
      <u/>
      <sz val="11.0"/>
      <color rgb="FF000000"/>
      <name val="Calibri"/>
    </font>
    <font>
      <u/>
      <sz val="10.0"/>
      <color theme="1"/>
      <name val="Calibri"/>
    </font>
    <font>
      <sz val="11.0"/>
      <color rgb="FF333333"/>
      <name val="Arial"/>
    </font>
    <font>
      <u/>
      <sz val="10.0"/>
      <color theme="1"/>
      <name val="Calibri"/>
    </font>
    <font>
      <u/>
      <sz val="10.0"/>
      <color theme="1"/>
      <name val="Calibri"/>
    </font>
    <font>
      <u/>
      <sz val="11.0"/>
      <color rgb="FF0066CC"/>
      <name val="Calibri"/>
    </font>
    <font>
      <u/>
      <sz val="11.0"/>
      <color rgb="FF0066CC"/>
      <name val="Calibri"/>
    </font>
    <font>
      <u/>
      <sz val="10.0"/>
      <color theme="10"/>
      <name val="Calibri"/>
    </font>
    <font>
      <u/>
      <color rgb="FF0563C1"/>
      <name val="Calibri"/>
      <scheme val="minor"/>
    </font>
    <font>
      <u/>
      <color rgb="FF0563C1"/>
    </font>
    <font>
      <u/>
      <sz val="10.0"/>
      <color theme="1"/>
      <name val="Calibri"/>
    </font>
    <font>
      <u/>
      <sz val="10.0"/>
      <color theme="10"/>
      <name val="Calibri"/>
    </font>
    <font>
      <color rgb="FF000000"/>
      <name val="&quot;docs-Calibri&quot;"/>
    </font>
    <font>
      <u/>
      <sz val="11.0"/>
      <color theme="10"/>
      <name val="Calibri"/>
    </font>
    <font>
      <u/>
      <sz val="11.0"/>
      <color theme="1"/>
      <name val="Calibri"/>
    </font>
    <font>
      <u/>
      <sz val="11.0"/>
      <color theme="10"/>
      <name val="Calibri"/>
    </font>
    <font>
      <u/>
      <sz val="10.0"/>
      <color rgb="FF0000FF"/>
      <name val="Calibri"/>
    </font>
    <font>
      <u/>
      <sz val="10.0"/>
      <color theme="1"/>
      <name val="Calibri"/>
    </font>
    <font>
      <u/>
      <sz val="10.0"/>
      <color theme="10"/>
      <name val="Calibri"/>
    </font>
    <font>
      <u/>
      <sz val="11.0"/>
      <color theme="1"/>
      <name val="Calibri"/>
    </font>
    <font>
      <u/>
      <color rgb="FF0000FF"/>
    </font>
    <font>
      <u/>
      <sz val="11.0"/>
      <color theme="10"/>
      <name val="Calibri"/>
    </font>
    <font>
      <u/>
      <color rgb="FF0000FF"/>
      <name val="Calibri"/>
    </font>
    <font>
      <u/>
      <sz val="10.0"/>
      <color theme="10"/>
      <name val="Calibri"/>
    </font>
    <font>
      <u/>
      <sz val="11.0"/>
      <color rgb="FF333333"/>
      <name val="Calibri"/>
    </font>
    <font>
      <u/>
      <sz val="11.0"/>
      <color rgb="FF003366"/>
      <name val="Calibri"/>
    </font>
    <font>
      <u/>
      <sz val="10.0"/>
      <color theme="1"/>
      <name val="Calibri"/>
    </font>
    <font>
      <u/>
      <sz val="10.0"/>
      <color theme="1"/>
      <name val="Calibri"/>
    </font>
    <font>
      <u/>
      <sz val="11.0"/>
      <color rgb="FF000000"/>
      <name val="Calibri"/>
    </font>
    <font>
      <u/>
      <sz val="9.0"/>
      <color rgb="FF222222"/>
      <name val="Arial"/>
    </font>
    <font>
      <u/>
      <sz val="11.0"/>
      <color theme="10"/>
      <name val="Calibri"/>
    </font>
    <font>
      <u/>
      <sz val="11.0"/>
      <color theme="10"/>
      <name val="Calibri"/>
    </font>
    <font>
      <u/>
      <sz val="11.0"/>
      <color rgb="FF0000FF"/>
      <name val="Calibri"/>
    </font>
    <font>
      <u/>
      <sz val="11.0"/>
      <color theme="10"/>
      <name val="Calibri"/>
    </font>
    <font>
      <u/>
      <sz val="10.0"/>
      <color theme="10"/>
      <name val="Calibri"/>
    </font>
    <font>
      <u/>
      <sz val="10.0"/>
      <color theme="1"/>
      <name val="Calibri"/>
    </font>
    <font>
      <u/>
      <sz val="10.0"/>
      <color theme="10"/>
      <name val="Calibri"/>
    </font>
    <font>
      <u/>
      <color rgb="FF1155CC"/>
      <name val="Calibri"/>
    </font>
    <font>
      <sz val="11.0"/>
      <color rgb="FF040C28"/>
      <name val="ＭＳ ゴシック"/>
    </font>
    <font>
      <u/>
      <color rgb="FF0563C1"/>
      <name val="Calibri"/>
    </font>
    <font>
      <u/>
      <color rgb="FF0563C1"/>
      <name val="Calibri"/>
    </font>
    <font>
      <sz val="11.0"/>
      <color theme="1"/>
      <name val="Arial"/>
    </font>
    <font>
      <u/>
      <color rgb="FF0563C1"/>
      <name val="Calibri"/>
    </font>
    <font>
      <u/>
      <color rgb="FF1155CC"/>
      <name val="Calibri"/>
    </font>
    <font>
      <u/>
      <sz val="11.0"/>
      <color rgb="FF0000FF"/>
      <name val="Calibri"/>
    </font>
    <font>
      <sz val="11.0"/>
      <color rgb="FF23272B"/>
      <name val="Calibri"/>
    </font>
    <font>
      <u/>
      <sz val="11.0"/>
      <color rgb="FF1155CC"/>
      <name val="Calibri"/>
    </font>
    <font>
      <u/>
      <color rgb="FF0563C1"/>
      <name val="Calibri"/>
    </font>
    <font>
      <u/>
      <sz val="11.0"/>
      <color rgb="FF1155CC"/>
      <name val="Calibri"/>
    </font>
    <font>
      <u/>
      <sz val="10.0"/>
      <color theme="10"/>
      <name val="Calibri"/>
    </font>
    <font>
      <u/>
      <sz val="10.0"/>
      <color theme="10"/>
      <name val="Calibri"/>
    </font>
    <font>
      <u/>
      <color rgb="FF1155CC"/>
      <name val="Calibri"/>
    </font>
    <font>
      <u/>
      <color rgb="FF0563C1"/>
      <name val="Calibri"/>
    </font>
    <font>
      <b/>
      <color rgb="FF000000"/>
      <name val="Calibri"/>
    </font>
    <font>
      <b/>
      <color theme="1"/>
      <name val="Calibri"/>
    </font>
    <font>
      <u/>
      <sz val="11.0"/>
      <color rgb="FF1155CC"/>
      <name val="Calibri"/>
    </font>
    <font>
      <u/>
      <color rgb="FF0563C1"/>
      <name val="Calibri"/>
    </font>
    <font>
      <u/>
      <sz val="11.0"/>
      <color rgb="FF1155CC"/>
      <name val="DM Sans"/>
    </font>
    <font>
      <u/>
      <sz val="11.0"/>
      <color rgb="FF0563C1"/>
      <name val="DM Sans"/>
    </font>
    <font>
      <u/>
      <sz val="11.0"/>
      <color rgb="FF0000FF"/>
      <name val="Calibri"/>
    </font>
    <font>
      <u/>
      <sz val="11.0"/>
      <color rgb="FF0000FF"/>
      <name val="Calibri"/>
    </font>
    <font>
      <u/>
      <sz val="9.0"/>
      <color rgb="FF1155CC"/>
      <name val="Arial"/>
    </font>
    <font>
      <u/>
      <sz val="11.0"/>
      <color rgb="FF0563C1"/>
      <name val="Calibri"/>
    </font>
    <font>
      <u/>
      <sz val="11.0"/>
      <color rgb="FF0563C1"/>
      <name val="Calibri"/>
    </font>
    <font>
      <u/>
      <sz val="11.0"/>
      <color rgb="FF1155CC"/>
      <name val="Open Sans"/>
    </font>
    <font>
      <u/>
      <sz val="11.0"/>
      <color rgb="FF0563C1"/>
      <name val="Calibri"/>
    </font>
    <font>
      <u/>
      <sz val="11.0"/>
      <color rgb="FF1155CC"/>
      <name val="Calibri"/>
    </font>
    <font>
      <u/>
      <color rgb="FF0563C1"/>
      <name val="Calibri"/>
    </font>
    <font>
      <u/>
      <sz val="11.0"/>
      <color rgb="FF33CCCC"/>
      <name val="Calibri"/>
    </font>
    <font>
      <u/>
      <sz val="11.0"/>
      <color rgb="FF1155CC"/>
      <name val="Arial"/>
    </font>
    <font>
      <u/>
      <sz val="11.0"/>
      <color rgb="FF0000FF"/>
      <name val="Calibri"/>
    </font>
    <font>
      <u/>
      <sz val="11.0"/>
      <color rgb="FF0066CC"/>
      <name val="Calibri"/>
    </font>
    <font>
      <u/>
      <sz val="11.0"/>
      <color rgb="FF0563C1"/>
      <name val="Calibri"/>
    </font>
    <font>
      <u/>
      <sz val="11.0"/>
      <color rgb="FF1155CC"/>
      <name val="Calibri"/>
    </font>
    <font>
      <sz val="12.0"/>
      <color theme="1"/>
      <name val="Calibri"/>
    </font>
    <font>
      <u/>
      <sz val="9.0"/>
      <color rgb="FF1155CC"/>
      <name val="Arial"/>
    </font>
    <font>
      <u/>
      <color rgb="FF0563C1"/>
      <name val="Calibri"/>
    </font>
    <font>
      <u/>
      <color rgb="FF1155CC"/>
      <name val="Calibri"/>
    </font>
    <font>
      <u/>
      <sz val="11.0"/>
      <color rgb="FF0000FF"/>
      <name val="Calibri"/>
    </font>
    <font>
      <u/>
      <color rgb="FF0000FF"/>
      <name val="Calibri"/>
    </font>
    <font>
      <u/>
      <sz val="9.0"/>
      <color rgb="FF222222"/>
      <name val="Arial"/>
    </font>
    <font>
      <u/>
      <color rgb="FF1155CC"/>
      <name val="Calibri"/>
    </font>
    <font>
      <color rgb="FF0563C1"/>
      <name val="Calibri"/>
    </font>
    <font>
      <u/>
      <sz val="11.0"/>
      <color rgb="FF1155CC"/>
      <name val="Calibri"/>
    </font>
    <font>
      <u/>
      <color rgb="FF0563C1"/>
      <name val="Calibri"/>
    </font>
    <font>
      <u/>
      <sz val="11.0"/>
      <color rgb="FF1155CC"/>
      <name val="Arial"/>
    </font>
    <font>
      <u/>
      <sz val="9.0"/>
      <color rgb="FF1155CC"/>
      <name val="Arial"/>
    </font>
    <font>
      <u/>
      <sz val="11.0"/>
      <color rgb="FF0563C1"/>
      <name val="Calibri"/>
    </font>
    <font>
      <u/>
      <color rgb="FF1155CC"/>
      <name val="Calibri"/>
    </font>
    <font>
      <u/>
      <color rgb="FF1155CC"/>
      <name val="Calibri"/>
    </font>
    <font>
      <u/>
      <sz val="11.0"/>
      <color rgb="FF0563C1"/>
      <name val="Calibri"/>
    </font>
    <font>
      <u/>
      <color rgb="FF0000FF"/>
      <name val="Calibri"/>
    </font>
    <font>
      <u/>
      <sz val="11.0"/>
      <color rgb="FF1155CC"/>
      <name val="Calibri"/>
    </font>
    <font>
      <u/>
      <sz val="11.0"/>
      <color rgb="FF0563C1"/>
      <name val="Calibri"/>
    </font>
    <font>
      <u/>
      <sz val="11.0"/>
      <color rgb="FF0563C1"/>
      <name val="Calibri"/>
    </font>
    <font>
      <u/>
      <sz val="11.0"/>
      <color rgb="FF333333"/>
      <name val="Calibri"/>
    </font>
    <font>
      <u/>
      <sz val="11.0"/>
      <color rgb="FF003366"/>
      <name val="Calibri"/>
    </font>
    <font>
      <u/>
      <sz val="9.0"/>
      <color rgb="FF1155CC"/>
      <name val="Arial"/>
    </font>
    <font>
      <u/>
      <sz val="11.0"/>
      <color rgb="FF1155CC"/>
      <name val="Calibri"/>
    </font>
    <font>
      <u/>
      <sz val="11.0"/>
      <color rgb="FF0563C1"/>
      <name val="Calibri"/>
    </font>
    <font>
      <u/>
      <color rgb="FF1155CC"/>
      <name val="Calibri"/>
    </font>
    <font>
      <u/>
      <color rgb="FF0563C1"/>
      <name val="Calibri"/>
    </font>
    <font>
      <color rgb="FF040C28"/>
      <name val="Calibri"/>
    </font>
    <font>
      <u/>
      <color rgb="FF0563C1"/>
      <name val="Calibri"/>
    </font>
    <font>
      <color rgb="FF333333"/>
      <name val="Calibri"/>
    </font>
    <font>
      <u/>
      <color rgb="FF008080"/>
      <name val="Calibri"/>
    </font>
    <font>
      <u/>
      <color rgb="FF0066CC"/>
      <name val="Calibri"/>
    </font>
    <font>
      <color rgb="FF222222"/>
      <name val="Calibri"/>
    </font>
    <font>
      <u/>
      <color rgb="FF1155CC"/>
      <name val="Calibri"/>
    </font>
    <font>
      <u/>
      <color rgb="FF1155CC"/>
      <name val="Calibri"/>
    </font>
    <font>
      <u/>
      <color rgb="FF0563C1"/>
      <name val="Calibri"/>
    </font>
    <font>
      <u/>
      <color rgb="FF0000FF"/>
      <name val="Calibri"/>
    </font>
    <font>
      <u/>
      <color rgb="FF1155CC"/>
      <name val="Calibri"/>
    </font>
    <font>
      <u/>
      <color rgb="FF0000FF"/>
      <name val="Calibri"/>
    </font>
    <font>
      <u/>
      <color rgb="FF0563C1"/>
      <name val="Calibri"/>
    </font>
    <font>
      <u/>
      <color rgb="FF0563C1"/>
      <name val="Calibri"/>
    </font>
    <font>
      <u/>
      <color rgb="FF0066CC"/>
      <name val="Calibri"/>
    </font>
    <font>
      <u/>
      <color rgb="FF0563C1"/>
      <name val="Calibri"/>
    </font>
    <font>
      <u/>
      <color rgb="FF1155CC"/>
      <name val="Calibri"/>
    </font>
    <font>
      <u/>
      <color rgb="FF0563C1"/>
      <name val="Calibri"/>
    </font>
    <font>
      <u/>
      <color rgb="FF1155CC"/>
      <name val="Calibri"/>
    </font>
    <font>
      <u/>
      <color rgb="FF0000FF"/>
      <name val="Calibri"/>
    </font>
    <font>
      <u/>
      <color rgb="FF1155CC"/>
      <name val="Calibri"/>
    </font>
    <font>
      <u/>
      <color rgb="FF0563C1"/>
      <name val="Calibri"/>
    </font>
    <font>
      <u/>
      <color rgb="FF0066CC"/>
      <name val="Calibri"/>
    </font>
    <font>
      <u/>
      <color rgb="FF0563C1"/>
      <name val="Calibri"/>
    </font>
    <font>
      <u/>
      <color rgb="FF1155CC"/>
      <name val="Calibri"/>
    </font>
    <font>
      <u/>
      <color rgb="FF0563C1"/>
      <name val="Calibri"/>
    </font>
    <font>
      <u/>
      <color rgb="FF1155CC"/>
      <name val="Calibri"/>
    </font>
    <font>
      <u/>
      <color rgb="FF0563C1"/>
      <name val="Calibri"/>
    </font>
    <font>
      <u/>
      <color rgb="FF0000FF"/>
      <name val="Calibri"/>
    </font>
    <font>
      <u/>
      <color rgb="FF1155CC"/>
      <name val="Calibri"/>
    </font>
    <font>
      <u/>
      <color rgb="FF0563C1"/>
      <name val="Calibri"/>
    </font>
    <font>
      <u/>
      <sz val="11.0"/>
      <color rgb="FF1155CC"/>
      <name val="Calibri"/>
    </font>
    <font>
      <u/>
      <sz val="11.0"/>
      <color rgb="FF0000FF"/>
      <name val="Calibri"/>
    </font>
    <font>
      <u/>
      <sz val="11.0"/>
      <color rgb="FF1155CC"/>
      <name val="Arial"/>
    </font>
    <font>
      <u/>
      <sz val="9.0"/>
      <color rgb="FF1155CC"/>
      <name val="Arial"/>
    </font>
    <font>
      <u/>
      <sz val="11.0"/>
      <color rgb="FF0563C1"/>
      <name val="Calibri"/>
    </font>
    <font>
      <u/>
      <color rgb="FF0563C1"/>
      <name val="Calibri"/>
    </font>
    <font>
      <u/>
      <sz val="11.0"/>
      <color rgb="FF1155CC"/>
      <name val="Calibri"/>
    </font>
    <font>
      <u/>
      <sz val="11.0"/>
      <color rgb="FF1155CC"/>
      <name val="Calibri"/>
    </font>
    <font>
      <u/>
      <sz val="11.0"/>
      <color rgb="FF0563C1"/>
      <name val="Calibri"/>
    </font>
    <font>
      <u/>
      <sz val="11.0"/>
      <color rgb="FF0066CC"/>
      <name val="Calibri"/>
    </font>
    <font>
      <u/>
      <sz val="9.0"/>
      <color rgb="FF1155CC"/>
      <name val="Arial"/>
    </font>
    <font>
      <u/>
      <color rgb="FF0563C1"/>
      <name val="Calibri"/>
    </font>
    <font>
      <u/>
      <sz val="11.0"/>
      <color rgb="FF1155CC"/>
      <name val="Arial"/>
    </font>
    <font>
      <u/>
      <sz val="11.0"/>
      <color rgb="FF666699"/>
      <name val="Calibri"/>
    </font>
    <font>
      <u/>
      <sz val="11.0"/>
      <color rgb="FF0563C1"/>
      <name val="Calibri"/>
    </font>
    <font>
      <u/>
      <color rgb="FF1155CC"/>
      <name val="Calibri"/>
    </font>
    <font>
      <u/>
      <color rgb="FF0000FF"/>
      <name val="Calibri"/>
    </font>
    <font>
      <u/>
      <sz val="11.0"/>
      <color rgb="FF0000FF"/>
      <name val="Calibri"/>
    </font>
    <font>
      <u/>
      <color rgb="FF0563C1"/>
      <name val="Calibri"/>
    </font>
    <font>
      <u/>
      <color rgb="FF1155CC"/>
      <name val="Calibri"/>
    </font>
    <font>
      <u/>
      <sz val="11.0"/>
      <color rgb="FF1155CC"/>
      <name val="Calibri"/>
    </font>
    <font>
      <u/>
      <sz val="11.0"/>
      <color rgb="FF0563C1"/>
      <name val="Calibri"/>
    </font>
    <font>
      <u/>
      <sz val="11.0"/>
      <color rgb="FF0563C1"/>
      <name val="Calibri"/>
    </font>
    <font>
      <u/>
      <sz val="11.0"/>
      <color rgb="FF0000FF"/>
      <name val="Calibri"/>
    </font>
    <font>
      <u/>
      <color rgb="FF0000FF"/>
      <name val="Calibri"/>
    </font>
    <font>
      <u/>
      <sz val="11.0"/>
      <color rgb="FF0066CC"/>
      <name val="Calibri"/>
    </font>
    <font>
      <u/>
      <color rgb="FF1155CC"/>
      <name val="Calibri"/>
    </font>
    <font>
      <u/>
      <color rgb="FF0000FF"/>
      <name val="Calibri"/>
    </font>
  </fonts>
  <fills count="13">
    <fill>
      <patternFill patternType="none"/>
    </fill>
    <fill>
      <patternFill patternType="lightGray"/>
    </fill>
    <fill>
      <patternFill patternType="solid">
        <fgColor rgb="FFFFFFFF"/>
        <bgColor rgb="FFFFFFFF"/>
      </patternFill>
    </fill>
    <fill>
      <patternFill patternType="solid">
        <fgColor rgb="FF00FF00"/>
        <bgColor rgb="FF00FF00"/>
      </patternFill>
    </fill>
    <fill>
      <patternFill patternType="solid">
        <fgColor rgb="FFFFFF00"/>
        <bgColor rgb="FFFFFF00"/>
      </patternFill>
    </fill>
    <fill>
      <patternFill patternType="solid">
        <fgColor rgb="FFC27BA0"/>
        <bgColor rgb="FFC27BA0"/>
      </patternFill>
    </fill>
    <fill>
      <patternFill patternType="solid">
        <fgColor rgb="FF4A86E8"/>
        <bgColor rgb="FF4A86E8"/>
      </patternFill>
    </fill>
    <fill>
      <patternFill patternType="solid">
        <fgColor rgb="FFFF0000"/>
        <bgColor rgb="FFFF0000"/>
      </patternFill>
    </fill>
    <fill>
      <patternFill patternType="solid">
        <fgColor rgb="FFCCCCCC"/>
        <bgColor rgb="FFCCCCCC"/>
      </patternFill>
    </fill>
    <fill>
      <patternFill patternType="solid">
        <fgColor rgb="FFFF00FF"/>
        <bgColor rgb="FFFF00FF"/>
      </patternFill>
    </fill>
    <fill>
      <patternFill patternType="solid">
        <fgColor rgb="FFF1C232"/>
        <bgColor rgb="FFF1C232"/>
      </patternFill>
    </fill>
    <fill>
      <patternFill patternType="solid">
        <fgColor rgb="FFF6B26B"/>
        <bgColor rgb="FFF6B26B"/>
      </patternFill>
    </fill>
    <fill>
      <patternFill patternType="solid">
        <fgColor rgb="FFFFE599"/>
        <bgColor rgb="FFFFE599"/>
      </patternFill>
    </fill>
  </fills>
  <borders count="21">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border>
    <border>
      <left style="thin">
        <color rgb="FF000000"/>
      </left>
      <top style="medium">
        <color rgb="FF000000"/>
      </top>
    </border>
    <border>
      <left style="thin">
        <color rgb="FF000000"/>
      </left>
      <right style="thin">
        <color rgb="FF000000"/>
      </right>
      <top style="thin">
        <color rgb="FF000000"/>
      </top>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top style="thin">
        <color rgb="FF000000"/>
      </top>
      <bottom style="thin">
        <color rgb="FF000000"/>
      </bottom>
    </border>
    <border>
      <left style="thin">
        <color rgb="FF000000"/>
      </left>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top style="thin">
        <color rgb="FF000000"/>
      </top>
    </border>
    <border>
      <left style="thin">
        <color rgb="FF000000"/>
      </left>
    </border>
    <border>
      <right style="thin">
        <color rgb="FF000000"/>
      </right>
    </border>
    <border>
      <top style="thin">
        <color rgb="FF000000"/>
      </top>
    </border>
    <border>
      <right style="thin">
        <color rgb="FF000000"/>
      </right>
      <top style="thin">
        <color rgb="FF000000"/>
      </top>
    </border>
    <border>
      <right style="thin">
        <color rgb="FF000000"/>
      </right>
      <bottom style="thin">
        <color rgb="FF000000"/>
      </bottom>
    </border>
    <border>
      <left/>
      <right/>
      <top/>
      <bottom/>
    </border>
    <border>
      <bottom style="thin">
        <color rgb="FF000000"/>
      </bottom>
    </border>
  </borders>
  <cellStyleXfs count="1">
    <xf borderId="0" fillId="0" fontId="0" numFmtId="0" applyAlignment="1" applyFont="1"/>
  </cellStyleXfs>
  <cellXfs count="853">
    <xf borderId="0" fillId="0" fontId="0" numFmtId="0" xfId="0" applyAlignment="1" applyFont="1">
      <alignment readingOrder="0" shrinkToFit="0" vertical="bottom" wrapText="0"/>
    </xf>
    <xf borderId="1" fillId="2" fontId="1" numFmtId="0" xfId="0" applyAlignment="1" applyBorder="1" applyFill="1" applyFont="1">
      <alignment horizontal="left" readingOrder="0" shrinkToFit="0" vertical="bottom" wrapText="1"/>
    </xf>
    <xf borderId="2" fillId="2" fontId="1" numFmtId="0" xfId="0" applyAlignment="1" applyBorder="1" applyFont="1">
      <alignment horizontal="center" readingOrder="0" shrinkToFit="0" vertical="bottom" wrapText="1"/>
    </xf>
    <xf borderId="2" fillId="2" fontId="2" numFmtId="0" xfId="0" applyAlignment="1" applyBorder="1" applyFont="1">
      <alignment horizontal="left" shrinkToFit="0" vertical="bottom" wrapText="1"/>
    </xf>
    <xf borderId="3" fillId="2" fontId="2" numFmtId="0" xfId="0" applyAlignment="1" applyBorder="1" applyFont="1">
      <alignment horizontal="left" shrinkToFit="0" vertical="bottom" wrapText="1"/>
    </xf>
    <xf borderId="4" fillId="2" fontId="2" numFmtId="0" xfId="0" applyAlignment="1" applyBorder="1" applyFont="1">
      <alignment horizontal="left" shrinkToFit="0" vertical="bottom" wrapText="1"/>
    </xf>
    <xf borderId="5" fillId="2" fontId="2" numFmtId="0" xfId="0" applyAlignment="1" applyBorder="1" applyFont="1">
      <alignment horizontal="left" readingOrder="0" shrinkToFit="0" vertical="bottom" wrapText="1"/>
    </xf>
    <xf borderId="5" fillId="2" fontId="2" numFmtId="0" xfId="0" applyAlignment="1" applyBorder="1" applyFont="1">
      <alignment horizontal="left" shrinkToFit="0" vertical="bottom" wrapText="1"/>
    </xf>
    <xf borderId="5" fillId="2" fontId="2" numFmtId="0" xfId="0" applyAlignment="1" applyBorder="1" applyFont="1">
      <alignment horizontal="right" shrinkToFit="0" vertical="bottom" wrapText="1"/>
    </xf>
    <xf borderId="5" fillId="2" fontId="1" numFmtId="0" xfId="0" applyAlignment="1" applyBorder="1" applyFont="1">
      <alignment horizontal="left" shrinkToFit="0" vertical="bottom" wrapText="1"/>
    </xf>
    <xf borderId="6" fillId="3" fontId="1" numFmtId="0" xfId="0" applyAlignment="1" applyBorder="1" applyFill="1" applyFont="1">
      <alignment horizontal="left" shrinkToFit="0" vertical="center" wrapText="0"/>
    </xf>
    <xf borderId="7" fillId="4" fontId="1" numFmtId="0" xfId="0" applyAlignment="1" applyBorder="1" applyFill="1" applyFont="1">
      <alignment horizontal="center" shrinkToFit="0" vertical="center" wrapText="0"/>
    </xf>
    <xf borderId="5" fillId="3" fontId="3" numFmtId="0" xfId="0" applyAlignment="1" applyBorder="1" applyFont="1">
      <alignment readingOrder="0" shrinkToFit="0" vertical="bottom" wrapText="1"/>
    </xf>
    <xf borderId="5" fillId="3" fontId="2" numFmtId="0" xfId="0" applyAlignment="1" applyBorder="1" applyFont="1">
      <alignment shrinkToFit="0" vertical="center" wrapText="0"/>
    </xf>
    <xf borderId="5" fillId="3" fontId="4" numFmtId="0" xfId="0" applyAlignment="1" applyBorder="1" applyFont="1">
      <alignment shrinkToFit="0" vertical="bottom" wrapText="1"/>
    </xf>
    <xf borderId="0" fillId="3" fontId="5" numFmtId="0" xfId="0" applyAlignment="1" applyFont="1">
      <alignment readingOrder="0" shrinkToFit="0" wrapText="1"/>
    </xf>
    <xf borderId="5" fillId="3" fontId="3" numFmtId="0" xfId="0" applyAlignment="1" applyBorder="1" applyFont="1">
      <alignment shrinkToFit="0" vertical="bottom" wrapText="1"/>
    </xf>
    <xf borderId="5" fillId="3" fontId="6" numFmtId="0" xfId="0" applyAlignment="1" applyBorder="1" applyFont="1">
      <alignment readingOrder="0" shrinkToFit="0" vertical="bottom" wrapText="1"/>
    </xf>
    <xf borderId="0" fillId="3" fontId="7" numFmtId="0" xfId="0" applyAlignment="1" applyFont="1">
      <alignment horizontal="left" readingOrder="0" shrinkToFit="0" wrapText="1"/>
    </xf>
    <xf borderId="0" fillId="3" fontId="3" numFmtId="0" xfId="0" applyAlignment="1" applyFont="1">
      <alignment readingOrder="0" shrinkToFit="0" wrapText="1"/>
    </xf>
    <xf borderId="5" fillId="3" fontId="2" numFmtId="0" xfId="0" applyAlignment="1" applyBorder="1" applyFont="1">
      <alignment horizontal="left" readingOrder="0" shrinkToFit="0" vertical="center" wrapText="1"/>
    </xf>
    <xf borderId="5" fillId="3" fontId="2" numFmtId="0" xfId="0" applyAlignment="1" applyBorder="1" applyFont="1">
      <alignment horizontal="left" shrinkToFit="0" vertical="center" wrapText="1"/>
    </xf>
    <xf borderId="0" fillId="3" fontId="8" numFmtId="0" xfId="0" applyAlignment="1" applyFont="1">
      <alignment horizontal="center" readingOrder="0"/>
    </xf>
    <xf borderId="5" fillId="3" fontId="2" numFmtId="0" xfId="0" applyAlignment="1" applyBorder="1" applyFont="1">
      <alignment readingOrder="0" shrinkToFit="0" vertical="center" wrapText="1"/>
    </xf>
    <xf borderId="5" fillId="3" fontId="2" numFmtId="0" xfId="0" applyAlignment="1" applyBorder="1" applyFont="1">
      <alignment horizontal="right" readingOrder="0" shrinkToFit="0" vertical="center" wrapText="0"/>
    </xf>
    <xf borderId="0" fillId="3" fontId="3" numFmtId="0" xfId="0" applyAlignment="1" applyFont="1">
      <alignment readingOrder="0" shrinkToFit="0" vertical="center" wrapText="1"/>
    </xf>
    <xf borderId="5" fillId="3" fontId="9" numFmtId="0" xfId="0" applyAlignment="1" applyBorder="1" applyFont="1">
      <alignment readingOrder="0" shrinkToFit="0" vertical="center" wrapText="1"/>
    </xf>
    <xf borderId="0" fillId="3" fontId="10" numFmtId="0" xfId="0" applyAlignment="1" applyFont="1">
      <alignment readingOrder="0" shrinkToFit="0" wrapText="1"/>
    </xf>
    <xf borderId="5" fillId="3" fontId="2" numFmtId="0" xfId="0" applyAlignment="1" applyBorder="1" applyFont="1">
      <alignment shrinkToFit="0" vertical="bottom" wrapText="0"/>
    </xf>
    <xf borderId="0" fillId="3" fontId="10" numFmtId="0" xfId="0" applyFont="1"/>
    <xf borderId="6" fillId="0" fontId="11" numFmtId="0" xfId="0" applyBorder="1" applyFont="1"/>
    <xf borderId="5" fillId="3" fontId="4" numFmtId="0" xfId="0" applyAlignment="1" applyBorder="1" applyFont="1">
      <alignment readingOrder="0" shrinkToFit="0" vertical="bottom" wrapText="1"/>
    </xf>
    <xf borderId="0" fillId="3" fontId="12" numFmtId="0" xfId="0" applyAlignment="1" applyFont="1">
      <alignment horizontal="left" readingOrder="0" shrinkToFit="0" vertical="bottom" wrapText="1"/>
    </xf>
    <xf borderId="5" fillId="3" fontId="13" numFmtId="0" xfId="0" applyAlignment="1" applyBorder="1" applyFont="1">
      <alignment readingOrder="0" shrinkToFit="0" vertical="center" wrapText="0"/>
    </xf>
    <xf borderId="0" fillId="3" fontId="3" numFmtId="0" xfId="0" applyAlignment="1" applyFont="1">
      <alignment readingOrder="0"/>
    </xf>
    <xf borderId="0" fillId="3" fontId="2" numFmtId="0" xfId="0" applyAlignment="1" applyFont="1">
      <alignment horizontal="left" shrinkToFit="0" vertical="center" wrapText="1"/>
    </xf>
    <xf borderId="5" fillId="3" fontId="2" numFmtId="0" xfId="0" applyAlignment="1" applyBorder="1" applyFont="1">
      <alignment readingOrder="0" shrinkToFit="0" vertical="center" wrapText="0"/>
    </xf>
    <xf borderId="5" fillId="3" fontId="14" numFmtId="0" xfId="0" applyAlignment="1" applyBorder="1" applyFont="1">
      <alignment readingOrder="0" shrinkToFit="0" vertical="center" wrapText="0"/>
    </xf>
    <xf borderId="0" fillId="3" fontId="15" numFmtId="0" xfId="0" applyAlignment="1" applyFont="1">
      <alignment readingOrder="0" shrinkToFit="0" wrapText="1"/>
    </xf>
    <xf borderId="5" fillId="3" fontId="3" numFmtId="0" xfId="0" applyAlignment="1" applyBorder="1" applyFont="1">
      <alignment shrinkToFit="0" vertical="bottom" wrapText="0"/>
    </xf>
    <xf borderId="5" fillId="3" fontId="2" numFmtId="0" xfId="0" applyAlignment="1" applyBorder="1" applyFont="1">
      <alignment shrinkToFit="0" vertical="center" wrapText="1"/>
    </xf>
    <xf borderId="5" fillId="3" fontId="2" numFmtId="0" xfId="0" applyAlignment="1" applyBorder="1" applyFont="1">
      <alignment horizontal="right" shrinkToFit="0" vertical="center" wrapText="0"/>
    </xf>
    <xf borderId="5" fillId="3" fontId="16" numFmtId="0" xfId="0" applyAlignment="1" applyBorder="1" applyFont="1">
      <alignment shrinkToFit="0" vertical="center" wrapText="0"/>
    </xf>
    <xf borderId="5" fillId="3" fontId="2" numFmtId="0" xfId="0" applyAlignment="1" applyBorder="1" applyFont="1">
      <alignment horizontal="left" shrinkToFit="0" vertical="center" wrapText="0"/>
    </xf>
    <xf borderId="0" fillId="3" fontId="17" numFmtId="0" xfId="0" applyAlignment="1" applyFont="1">
      <alignment horizontal="left" readingOrder="0"/>
    </xf>
    <xf borderId="5" fillId="3" fontId="3" numFmtId="0" xfId="0" applyAlignment="1" applyBorder="1" applyFont="1">
      <alignment horizontal="left" shrinkToFit="0" vertical="bottom" wrapText="1"/>
    </xf>
    <xf borderId="5" fillId="3" fontId="18" numFmtId="0" xfId="0" applyAlignment="1" applyBorder="1" applyFont="1">
      <alignment horizontal="left" shrinkToFit="0" vertical="center" wrapText="0"/>
    </xf>
    <xf borderId="5" fillId="3" fontId="2" numFmtId="0" xfId="0" applyAlignment="1" applyBorder="1" applyFont="1">
      <alignment horizontal="left" readingOrder="0" shrinkToFit="0" vertical="center" wrapText="0"/>
    </xf>
    <xf borderId="0" fillId="3" fontId="19" numFmtId="0" xfId="0" applyAlignment="1" applyFont="1">
      <alignment readingOrder="0" shrinkToFit="0" wrapText="1"/>
    </xf>
    <xf borderId="0" fillId="3" fontId="20" numFmtId="0" xfId="0" applyFont="1"/>
    <xf borderId="0" fillId="3" fontId="2" numFmtId="0" xfId="0" applyAlignment="1" applyFont="1">
      <alignment horizontal="left" shrinkToFit="0" vertical="center" wrapText="0"/>
    </xf>
    <xf borderId="5" fillId="3" fontId="21" numFmtId="0" xfId="0" applyAlignment="1" applyBorder="1" applyFont="1">
      <alignment horizontal="left" readingOrder="0" shrinkToFit="0" vertical="center" wrapText="1"/>
    </xf>
    <xf borderId="0" fillId="3" fontId="4" numFmtId="0" xfId="0" applyAlignment="1" applyFont="1">
      <alignment readingOrder="0" shrinkToFit="0" vertical="center" wrapText="1"/>
    </xf>
    <xf borderId="0" fillId="3" fontId="22" numFmtId="0" xfId="0" applyAlignment="1" applyFont="1">
      <alignment readingOrder="0" shrinkToFit="0" wrapText="1"/>
    </xf>
    <xf borderId="5" fillId="3" fontId="3" numFmtId="0" xfId="0" applyAlignment="1" applyBorder="1" applyFont="1">
      <alignment readingOrder="0" shrinkToFit="0" vertical="bottom" wrapText="0"/>
    </xf>
    <xf borderId="5" fillId="3" fontId="23" numFmtId="0" xfId="0" applyAlignment="1" applyBorder="1" applyFont="1">
      <alignment shrinkToFit="0" vertical="bottom" wrapText="0"/>
    </xf>
    <xf borderId="0" fillId="3" fontId="10" numFmtId="0" xfId="0" applyAlignment="1" applyFont="1">
      <alignment horizontal="left" readingOrder="0" shrinkToFit="0" wrapText="1"/>
    </xf>
    <xf borderId="5" fillId="3" fontId="24" numFmtId="0" xfId="0" applyAlignment="1" applyBorder="1" applyFont="1">
      <alignment horizontal="left" readingOrder="0" shrinkToFit="0" vertical="center" wrapText="0"/>
    </xf>
    <xf borderId="0" fillId="3" fontId="3" numFmtId="0" xfId="0" applyAlignment="1" applyFont="1">
      <alignment readingOrder="0" shrinkToFit="0" wrapText="1"/>
    </xf>
    <xf borderId="0" fillId="3" fontId="25" numFmtId="0" xfId="0" applyAlignment="1" applyFont="1">
      <alignment readingOrder="0" shrinkToFit="0" wrapText="1"/>
    </xf>
    <xf borderId="5" fillId="3" fontId="4" numFmtId="0" xfId="0" applyAlignment="1" applyBorder="1" applyFont="1">
      <alignment shrinkToFit="0" vertical="bottom" wrapText="0"/>
    </xf>
    <xf borderId="5" fillId="3" fontId="26" numFmtId="0" xfId="0" applyAlignment="1" applyBorder="1" applyFont="1">
      <alignment shrinkToFit="0" vertical="bottom" wrapText="1"/>
    </xf>
    <xf borderId="5" fillId="3" fontId="4" numFmtId="0" xfId="0" applyAlignment="1" applyBorder="1" applyFont="1">
      <alignment readingOrder="0" shrinkToFit="0" vertical="bottom" wrapText="0"/>
    </xf>
    <xf borderId="5" fillId="3" fontId="4" numFmtId="0" xfId="0" applyAlignment="1" applyBorder="1" applyFont="1">
      <alignment horizontal="right" readingOrder="0" shrinkToFit="0" vertical="bottom" wrapText="0"/>
    </xf>
    <xf borderId="0" fillId="3" fontId="27" numFmtId="0" xfId="0" applyAlignment="1" applyFont="1">
      <alignment readingOrder="0"/>
    </xf>
    <xf borderId="5" fillId="3" fontId="28" numFmtId="0" xfId="0" applyAlignment="1" applyBorder="1" applyFont="1">
      <alignment readingOrder="0" shrinkToFit="0" vertical="bottom" wrapText="1"/>
    </xf>
    <xf borderId="0" fillId="3" fontId="29" numFmtId="0" xfId="0" applyAlignment="1" applyFont="1">
      <alignment readingOrder="0" shrinkToFit="0" wrapText="1"/>
    </xf>
    <xf borderId="5" fillId="3" fontId="30" numFmtId="0" xfId="0" applyAlignment="1" applyBorder="1" applyFont="1">
      <alignment shrinkToFit="0" vertical="bottom" wrapText="1"/>
    </xf>
    <xf borderId="0" fillId="3" fontId="31" numFmtId="0" xfId="0" applyAlignment="1" applyFont="1">
      <alignment readingOrder="0" shrinkToFit="0" wrapText="1"/>
    </xf>
    <xf borderId="8" fillId="0" fontId="11" numFmtId="0" xfId="0" applyBorder="1" applyFont="1"/>
    <xf borderId="0" fillId="3" fontId="4" numFmtId="0" xfId="0" applyAlignment="1" applyFont="1">
      <alignment readingOrder="0" shrinkToFit="0" vertical="bottom" wrapText="1"/>
    </xf>
    <xf borderId="9" fillId="3" fontId="2" numFmtId="0" xfId="0" applyAlignment="1" applyBorder="1" applyFont="1">
      <alignment horizontal="left" shrinkToFit="0" vertical="center" wrapText="0"/>
    </xf>
    <xf borderId="5" fillId="3" fontId="32" numFmtId="0" xfId="0" applyAlignment="1" applyBorder="1" applyFont="1">
      <alignment readingOrder="0" shrinkToFit="0" vertical="bottom" wrapText="1"/>
    </xf>
    <xf borderId="0" fillId="3" fontId="33" numFmtId="0" xfId="0" applyAlignment="1" applyFont="1">
      <alignment readingOrder="0"/>
    </xf>
    <xf borderId="5" fillId="3" fontId="34" numFmtId="0" xfId="0" applyAlignment="1" applyBorder="1" applyFont="1">
      <alignment shrinkToFit="0" vertical="center" wrapText="0"/>
    </xf>
    <xf borderId="6" fillId="5" fontId="1" numFmtId="0" xfId="0" applyAlignment="1" applyBorder="1" applyFill="1" applyFont="1">
      <alignment horizontal="center" shrinkToFit="0" vertical="center" wrapText="0"/>
    </xf>
    <xf borderId="0" fillId="3" fontId="10" numFmtId="0" xfId="0" applyAlignment="1" applyFont="1">
      <alignment readingOrder="0"/>
    </xf>
    <xf borderId="0" fillId="3" fontId="26" numFmtId="0" xfId="0" applyAlignment="1" applyFont="1">
      <alignment readingOrder="0" shrinkToFit="0" wrapText="1"/>
    </xf>
    <xf borderId="5" fillId="3" fontId="35" numFmtId="0" xfId="0" applyAlignment="1" applyBorder="1" applyFont="1">
      <alignment shrinkToFit="0" vertical="bottom" wrapText="0"/>
    </xf>
    <xf borderId="9" fillId="3" fontId="2" numFmtId="0" xfId="0" applyAlignment="1" applyBorder="1" applyFont="1">
      <alignment shrinkToFit="0" vertical="center" wrapText="0"/>
    </xf>
    <xf borderId="5" fillId="3" fontId="36" numFmtId="0" xfId="0" applyAlignment="1" applyBorder="1" applyFont="1">
      <alignment shrinkToFit="0" vertical="bottom" wrapText="1"/>
    </xf>
    <xf borderId="9" fillId="3" fontId="4" numFmtId="0" xfId="0" applyAlignment="1" applyBorder="1" applyFont="1">
      <alignment readingOrder="0" shrinkToFit="0" vertical="bottom" wrapText="1"/>
    </xf>
    <xf borderId="5" fillId="3" fontId="37" numFmtId="0" xfId="0" applyAlignment="1" applyBorder="1" applyFont="1">
      <alignment readingOrder="0" shrinkToFit="0" vertical="bottom" wrapText="1"/>
    </xf>
    <xf borderId="0" fillId="3" fontId="38" numFmtId="0" xfId="0" applyAlignment="1" applyFont="1">
      <alignment horizontal="left" readingOrder="0" shrinkToFit="0" wrapText="1"/>
    </xf>
    <xf borderId="0" fillId="3" fontId="39" numFmtId="0" xfId="0" applyAlignment="1" applyFont="1">
      <alignment horizontal="left" readingOrder="0"/>
    </xf>
    <xf borderId="0" fillId="3" fontId="40" numFmtId="0" xfId="0" applyAlignment="1" applyFont="1">
      <alignment horizontal="left" readingOrder="0" shrinkToFit="0" wrapText="1"/>
    </xf>
    <xf borderId="5" fillId="3" fontId="2" numFmtId="0" xfId="0" applyAlignment="1" applyBorder="1" applyFont="1">
      <alignment horizontal="right" readingOrder="0" shrinkToFit="0" vertical="center" wrapText="1"/>
    </xf>
    <xf borderId="0" fillId="3" fontId="41" numFmtId="0" xfId="0" applyAlignment="1" applyFont="1">
      <alignment horizontal="left" readingOrder="0" shrinkToFit="0" wrapText="1"/>
    </xf>
    <xf borderId="0" fillId="3" fontId="42" numFmtId="0" xfId="0" applyAlignment="1" applyFont="1">
      <alignment readingOrder="0" shrinkToFit="0" wrapText="1"/>
    </xf>
    <xf borderId="0" fillId="3" fontId="20" numFmtId="0" xfId="0" applyAlignment="1" applyFont="1">
      <alignment shrinkToFit="0" wrapText="1"/>
    </xf>
    <xf borderId="10" fillId="3" fontId="2" numFmtId="0" xfId="0" applyAlignment="1" applyBorder="1" applyFont="1">
      <alignment shrinkToFit="0" vertical="center" wrapText="0"/>
    </xf>
    <xf borderId="0" fillId="3" fontId="43" numFmtId="0" xfId="0" applyAlignment="1" applyFont="1">
      <alignment readingOrder="0" shrinkToFit="0" wrapText="1"/>
    </xf>
    <xf borderId="0" fillId="3" fontId="20" numFmtId="0" xfId="0" applyAlignment="1" applyFont="1">
      <alignment readingOrder="0"/>
    </xf>
    <xf borderId="5" fillId="3" fontId="44" numFmtId="0" xfId="0" applyAlignment="1" applyBorder="1" applyFont="1">
      <alignment readingOrder="0" shrinkToFit="0" vertical="center" wrapText="1"/>
    </xf>
    <xf borderId="5" fillId="3" fontId="45" numFmtId="0" xfId="0" applyAlignment="1" applyBorder="1" applyFont="1">
      <alignment readingOrder="0" shrinkToFit="0" vertical="center" wrapText="1"/>
    </xf>
    <xf borderId="5" fillId="3" fontId="46" numFmtId="0" xfId="0" applyAlignment="1" applyBorder="1" applyFont="1">
      <alignment horizontal="left" readingOrder="0" shrinkToFit="0" vertical="center" wrapText="1"/>
    </xf>
    <xf borderId="5" fillId="3" fontId="4" numFmtId="0" xfId="0" applyAlignment="1" applyBorder="1" applyFont="1">
      <alignment readingOrder="0" shrinkToFit="0" vertical="center" wrapText="1"/>
    </xf>
    <xf borderId="7" fillId="6" fontId="1" numFmtId="0" xfId="0" applyAlignment="1" applyBorder="1" applyFill="1" applyFont="1">
      <alignment horizontal="center" shrinkToFit="0" vertical="center" wrapText="0"/>
    </xf>
    <xf borderId="0" fillId="3" fontId="47" numFmtId="0" xfId="0" applyAlignment="1" applyFont="1">
      <alignment readingOrder="0" shrinkToFit="0" wrapText="1"/>
    </xf>
    <xf borderId="5" fillId="3" fontId="48" numFmtId="0" xfId="0" applyAlignment="1" applyBorder="1" applyFont="1">
      <alignment readingOrder="0" shrinkToFit="0" vertical="center" wrapText="0"/>
    </xf>
    <xf borderId="5" fillId="3" fontId="49" numFmtId="0" xfId="0" applyAlignment="1" applyBorder="1" applyFont="1">
      <alignment shrinkToFit="0" vertical="center" wrapText="0"/>
    </xf>
    <xf borderId="5" fillId="3" fontId="50" numFmtId="0" xfId="0" applyAlignment="1" applyBorder="1" applyFont="1">
      <alignment horizontal="left" readingOrder="0" shrinkToFit="0" vertical="center" wrapText="1"/>
    </xf>
    <xf borderId="5" fillId="3" fontId="26" numFmtId="0" xfId="0" applyAlignment="1" applyBorder="1" applyFont="1">
      <alignment horizontal="left" shrinkToFit="0" vertical="bottom" wrapText="1"/>
    </xf>
    <xf borderId="5" fillId="3" fontId="51" numFmtId="0" xfId="0" applyAlignment="1" applyBorder="1" applyFont="1">
      <alignment horizontal="left" shrinkToFit="0" vertical="center" wrapText="1"/>
    </xf>
    <xf borderId="11" fillId="3" fontId="4" numFmtId="0" xfId="0" applyBorder="1" applyFont="1"/>
    <xf borderId="11" fillId="3" fontId="4" numFmtId="0" xfId="0" applyAlignment="1" applyBorder="1" applyFont="1">
      <alignment vertical="bottom"/>
    </xf>
    <xf borderId="11" fillId="3" fontId="52" numFmtId="0" xfId="0" applyAlignment="1" applyBorder="1" applyFont="1">
      <alignment shrinkToFit="0" vertical="bottom" wrapText="1"/>
    </xf>
    <xf borderId="11" fillId="3" fontId="4" numFmtId="0" xfId="0" applyAlignment="1" applyBorder="1" applyFont="1">
      <alignment shrinkToFit="0" vertical="bottom" wrapText="1"/>
    </xf>
    <xf borderId="11" fillId="3" fontId="53" numFmtId="0" xfId="0" applyAlignment="1" applyBorder="1" applyFont="1">
      <alignment shrinkToFit="0" vertical="bottom" wrapText="1"/>
    </xf>
    <xf borderId="11" fillId="3" fontId="54" numFmtId="0" xfId="0" applyAlignment="1" applyBorder="1" applyFont="1">
      <alignment readingOrder="0"/>
    </xf>
    <xf borderId="11" fillId="3" fontId="55" numFmtId="0" xfId="0" applyAlignment="1" applyBorder="1" applyFont="1">
      <alignment horizontal="center" vertical="bottom"/>
    </xf>
    <xf borderId="11" fillId="3" fontId="54" numFmtId="0" xfId="0" applyAlignment="1" applyBorder="1" applyFont="1">
      <alignment shrinkToFit="0" wrapText="1"/>
    </xf>
    <xf borderId="11" fillId="3" fontId="54" numFmtId="0" xfId="0" applyAlignment="1" applyBorder="1" applyFont="1">
      <alignment horizontal="right"/>
    </xf>
    <xf borderId="11" fillId="3" fontId="54" numFmtId="0" xfId="0" applyBorder="1" applyFont="1"/>
    <xf borderId="11" fillId="3" fontId="56" numFmtId="0" xfId="0" applyBorder="1" applyFont="1"/>
    <xf borderId="12" fillId="3" fontId="57" numFmtId="0" xfId="0" applyAlignment="1" applyBorder="1" applyFont="1">
      <alignment shrinkToFit="0" wrapText="0"/>
    </xf>
    <xf borderId="8" fillId="3" fontId="2" numFmtId="0" xfId="0" applyAlignment="1" applyBorder="1" applyFont="1">
      <alignment readingOrder="0" shrinkToFit="0" vertical="center" wrapText="1"/>
    </xf>
    <xf borderId="0" fillId="3" fontId="2" numFmtId="0" xfId="0" applyAlignment="1" applyFont="1">
      <alignment shrinkToFit="0" vertical="center" wrapText="0"/>
    </xf>
    <xf borderId="5" fillId="3" fontId="58" numFmtId="0" xfId="0" applyAlignment="1" applyBorder="1" applyFont="1">
      <alignment horizontal="left" readingOrder="0" shrinkToFit="0" vertical="center" wrapText="1"/>
    </xf>
    <xf borderId="5" fillId="3" fontId="4" numFmtId="0" xfId="0" applyAlignment="1" applyBorder="1" applyFont="1">
      <alignment horizontal="left" shrinkToFit="0" vertical="center" wrapText="1"/>
    </xf>
    <xf borderId="5" fillId="7" fontId="1" numFmtId="0" xfId="0" applyAlignment="1" applyBorder="1" applyFill="1" applyFont="1">
      <alignment horizontal="center" shrinkToFit="0" vertical="center" wrapText="0"/>
    </xf>
    <xf borderId="5" fillId="3" fontId="4" numFmtId="0" xfId="0" applyAlignment="1" applyBorder="1" applyFont="1">
      <alignment shrinkToFit="0" vertical="center" wrapText="1"/>
    </xf>
    <xf borderId="5" fillId="3" fontId="59" numFmtId="0" xfId="0" applyAlignment="1" applyBorder="1" applyFont="1">
      <alignment readingOrder="0" shrinkToFit="0" vertical="center" wrapText="0"/>
    </xf>
    <xf borderId="7" fillId="8" fontId="1" numFmtId="0" xfId="0" applyAlignment="1" applyBorder="1" applyFill="1" applyFont="1">
      <alignment horizontal="left" shrinkToFit="0" vertical="center" wrapText="0"/>
    </xf>
    <xf borderId="5" fillId="8" fontId="4" numFmtId="0" xfId="0" applyAlignment="1" applyBorder="1" applyFont="1">
      <alignment readingOrder="0" shrinkToFit="0" vertical="bottom" wrapText="1"/>
    </xf>
    <xf borderId="5" fillId="8" fontId="2" numFmtId="0" xfId="0" applyAlignment="1" applyBorder="1" applyFont="1">
      <alignment horizontal="left" shrinkToFit="0" vertical="center" wrapText="0"/>
    </xf>
    <xf borderId="5" fillId="8" fontId="4" numFmtId="0" xfId="0" applyAlignment="1" applyBorder="1" applyFont="1">
      <alignment readingOrder="0" shrinkToFit="0" vertical="bottom" wrapText="0"/>
    </xf>
    <xf borderId="0" fillId="8" fontId="60" numFmtId="0" xfId="0" applyAlignment="1" applyFont="1">
      <alignment readingOrder="0" shrinkToFit="0" wrapText="1"/>
    </xf>
    <xf borderId="0" fillId="8" fontId="20" numFmtId="0" xfId="0" applyFont="1"/>
    <xf borderId="0" fillId="8" fontId="6" numFmtId="0" xfId="0" applyAlignment="1" applyFont="1">
      <alignment horizontal="left" readingOrder="0" shrinkToFit="0" wrapText="1"/>
    </xf>
    <xf borderId="0" fillId="8" fontId="10" numFmtId="0" xfId="0" applyAlignment="1" applyFont="1">
      <alignment readingOrder="0" shrinkToFit="0" wrapText="1"/>
    </xf>
    <xf borderId="5" fillId="8" fontId="2" numFmtId="0" xfId="0" applyAlignment="1" applyBorder="1" applyFont="1">
      <alignment horizontal="left" readingOrder="0" shrinkToFit="0" vertical="center" wrapText="0"/>
    </xf>
    <xf borderId="0" fillId="8" fontId="61" numFmtId="0" xfId="0" applyAlignment="1" applyFont="1">
      <alignment horizontal="center" readingOrder="0"/>
    </xf>
    <xf borderId="0" fillId="8" fontId="8" numFmtId="0" xfId="0" applyAlignment="1" applyFont="1">
      <alignment horizontal="center" readingOrder="0"/>
    </xf>
    <xf borderId="5" fillId="8" fontId="2" numFmtId="0" xfId="0" applyAlignment="1" applyBorder="1" applyFont="1">
      <alignment readingOrder="0" shrinkToFit="0" vertical="center" wrapText="1"/>
    </xf>
    <xf borderId="5" fillId="8" fontId="2" numFmtId="0" xfId="0" applyAlignment="1" applyBorder="1" applyFont="1">
      <alignment horizontal="right" readingOrder="0" shrinkToFit="0" vertical="center" wrapText="0"/>
    </xf>
    <xf borderId="5" fillId="8" fontId="62" numFmtId="0" xfId="0" applyAlignment="1" applyBorder="1" applyFont="1">
      <alignment readingOrder="0" shrinkToFit="0" vertical="center" wrapText="1"/>
    </xf>
    <xf borderId="5" fillId="8" fontId="48" numFmtId="0" xfId="0" applyAlignment="1" applyBorder="1" applyFont="1">
      <alignment readingOrder="0" shrinkToFit="0" vertical="center" wrapText="1"/>
    </xf>
    <xf borderId="0" fillId="8" fontId="10" numFmtId="0" xfId="0" applyFont="1"/>
    <xf borderId="5" fillId="8" fontId="2" numFmtId="0" xfId="0" applyAlignment="1" applyBorder="1" applyFont="1">
      <alignment shrinkToFit="0" vertical="center" wrapText="0"/>
    </xf>
    <xf borderId="0" fillId="8" fontId="63" numFmtId="0" xfId="0" applyAlignment="1" applyFont="1">
      <alignment horizontal="left" readingOrder="0" shrinkToFit="0" wrapText="1"/>
    </xf>
    <xf borderId="0" fillId="8" fontId="20" numFmtId="0" xfId="0" applyAlignment="1" applyFont="1">
      <alignment shrinkToFit="0" wrapText="1"/>
    </xf>
    <xf borderId="5" fillId="8" fontId="3" numFmtId="0" xfId="0" applyAlignment="1" applyBorder="1" applyFont="1">
      <alignment readingOrder="0" shrinkToFit="0" vertical="bottom" wrapText="1"/>
    </xf>
    <xf borderId="0" fillId="8" fontId="10" numFmtId="0" xfId="0" applyAlignment="1" applyFont="1">
      <alignment readingOrder="0"/>
    </xf>
    <xf borderId="5" fillId="8" fontId="2" numFmtId="0" xfId="0" applyAlignment="1" applyBorder="1" applyFont="1">
      <alignment horizontal="left" readingOrder="0" shrinkToFit="0" vertical="center" wrapText="1"/>
    </xf>
    <xf borderId="0" fillId="8" fontId="2" numFmtId="0" xfId="0" applyAlignment="1" applyFont="1">
      <alignment horizontal="left" shrinkToFit="0" vertical="center" wrapText="1"/>
    </xf>
    <xf borderId="5" fillId="8" fontId="2" numFmtId="0" xfId="0" applyAlignment="1" applyBorder="1" applyFont="1">
      <alignment horizontal="left" shrinkToFit="0" vertical="center" wrapText="1"/>
    </xf>
    <xf borderId="5" fillId="8" fontId="2" numFmtId="0" xfId="0" applyAlignment="1" applyBorder="1" applyFont="1">
      <alignment readingOrder="0" shrinkToFit="0" vertical="center" wrapText="0"/>
    </xf>
    <xf borderId="5" fillId="8" fontId="64" numFmtId="0" xfId="0" applyAlignment="1" applyBorder="1" applyFont="1">
      <alignment readingOrder="0" shrinkToFit="0" vertical="center" wrapText="0"/>
    </xf>
    <xf borderId="5" fillId="8" fontId="3" numFmtId="0" xfId="0" applyAlignment="1" applyBorder="1" applyFont="1">
      <alignment readingOrder="0" shrinkToFit="0" vertical="bottom" wrapText="1"/>
    </xf>
    <xf borderId="5" fillId="8" fontId="2" numFmtId="0" xfId="0" applyAlignment="1" applyBorder="1" applyFont="1">
      <alignment shrinkToFit="0" vertical="bottom" wrapText="0"/>
    </xf>
    <xf borderId="0" fillId="8" fontId="65" numFmtId="0" xfId="0" applyAlignment="1" applyFont="1">
      <alignment horizontal="left" readingOrder="0" shrinkToFit="0" wrapText="1"/>
    </xf>
    <xf borderId="5" fillId="8" fontId="4" numFmtId="0" xfId="0" applyAlignment="1" applyBorder="1" applyFont="1">
      <alignment shrinkToFit="0" vertical="bottom" wrapText="0"/>
    </xf>
    <xf borderId="0" fillId="8" fontId="7" numFmtId="0" xfId="0" applyAlignment="1" applyFont="1">
      <alignment horizontal="left" readingOrder="0" shrinkToFit="0" wrapText="1"/>
    </xf>
    <xf borderId="5" fillId="8" fontId="2" numFmtId="0" xfId="0" applyAlignment="1" applyBorder="1" applyFont="1">
      <alignment shrinkToFit="0" vertical="center" wrapText="1"/>
    </xf>
    <xf borderId="5" fillId="8" fontId="2" numFmtId="0" xfId="0" applyAlignment="1" applyBorder="1" applyFont="1">
      <alignment horizontal="right" shrinkToFit="0" vertical="center" wrapText="0"/>
    </xf>
    <xf borderId="5" fillId="8" fontId="66" numFmtId="0" xfId="0" applyAlignment="1" applyBorder="1" applyFont="1">
      <alignment shrinkToFit="0" vertical="center" wrapText="0"/>
    </xf>
    <xf borderId="5" fillId="8" fontId="67" numFmtId="0" xfId="0" applyAlignment="1" applyBorder="1" applyFont="1">
      <alignment shrinkToFit="0" vertical="bottom" wrapText="1"/>
    </xf>
    <xf borderId="0" fillId="8" fontId="68" numFmtId="0" xfId="0" applyAlignment="1" applyFont="1">
      <alignment readingOrder="0" shrinkToFit="0" wrapText="1"/>
    </xf>
    <xf borderId="0" fillId="8" fontId="17" numFmtId="0" xfId="0" applyAlignment="1" applyFont="1">
      <alignment horizontal="left" readingOrder="0"/>
    </xf>
    <xf borderId="0" fillId="8" fontId="2" numFmtId="0" xfId="0" applyAlignment="1" applyFont="1">
      <alignment horizontal="left" shrinkToFit="0" vertical="center" wrapText="0"/>
    </xf>
    <xf borderId="5" fillId="8" fontId="69" numFmtId="0" xfId="0" applyAlignment="1" applyBorder="1" applyFont="1">
      <alignment horizontal="left" readingOrder="0" shrinkToFit="0" vertical="center" wrapText="1"/>
    </xf>
    <xf borderId="5" fillId="8" fontId="4" numFmtId="0" xfId="0" applyAlignment="1" applyBorder="1" applyFont="1">
      <alignment readingOrder="0" shrinkToFit="0" vertical="center" wrapText="1"/>
    </xf>
    <xf borderId="5" fillId="8" fontId="3" numFmtId="0" xfId="0" applyAlignment="1" applyBorder="1" applyFont="1">
      <alignment shrinkToFit="0" vertical="bottom" wrapText="1"/>
    </xf>
    <xf borderId="0" fillId="8" fontId="70" numFmtId="0" xfId="0" applyAlignment="1" applyFont="1">
      <alignment readingOrder="0" shrinkToFit="0" wrapText="1"/>
    </xf>
    <xf borderId="5" fillId="8" fontId="3" numFmtId="0" xfId="0" applyAlignment="1" applyBorder="1" applyFont="1">
      <alignment shrinkToFit="0" vertical="bottom" wrapText="0"/>
    </xf>
    <xf borderId="5" fillId="8" fontId="71" numFmtId="0" xfId="0" applyAlignment="1" applyBorder="1" applyFont="1">
      <alignment horizontal="left" shrinkToFit="0" vertical="center" wrapText="0"/>
    </xf>
    <xf borderId="5" fillId="8" fontId="72" numFmtId="0" xfId="0" applyAlignment="1" applyBorder="1" applyFont="1">
      <alignment shrinkToFit="0" vertical="bottom" wrapText="0"/>
    </xf>
    <xf borderId="0" fillId="8" fontId="4" numFmtId="0" xfId="0" applyAlignment="1" applyFont="1">
      <alignment readingOrder="0" shrinkToFit="0" vertical="center" wrapText="1"/>
    </xf>
    <xf borderId="0" fillId="8" fontId="42" numFmtId="0" xfId="0" applyAlignment="1" applyFont="1">
      <alignment readingOrder="0"/>
    </xf>
    <xf borderId="0" fillId="8" fontId="73" numFmtId="0" xfId="0" applyAlignment="1" applyFont="1">
      <alignment readingOrder="0" shrinkToFit="0" wrapText="1"/>
    </xf>
    <xf borderId="5" fillId="8" fontId="3" numFmtId="0" xfId="0" applyAlignment="1" applyBorder="1" applyFont="1">
      <alignment readingOrder="0" shrinkToFit="0" vertical="bottom" wrapText="0"/>
    </xf>
    <xf borderId="5" fillId="8" fontId="74" numFmtId="0" xfId="0" applyAlignment="1" applyBorder="1" applyFont="1">
      <alignment horizontal="left" readingOrder="0" shrinkToFit="0" vertical="center" wrapText="0"/>
    </xf>
    <xf borderId="0" fillId="8" fontId="29" numFmtId="0" xfId="0" applyAlignment="1" applyFont="1">
      <alignment readingOrder="0" shrinkToFit="0" wrapText="1"/>
    </xf>
    <xf borderId="5" fillId="8" fontId="75" numFmtId="0" xfId="0" applyAlignment="1" applyBorder="1" applyFont="1">
      <alignment horizontal="left" readingOrder="0" shrinkToFit="0" vertical="center" wrapText="0"/>
    </xf>
    <xf borderId="5" fillId="8" fontId="23" numFmtId="0" xfId="0" applyAlignment="1" applyBorder="1" applyFont="1">
      <alignment shrinkToFit="0" vertical="bottom" wrapText="0"/>
    </xf>
    <xf borderId="5" fillId="8" fontId="4" numFmtId="0" xfId="0" applyAlignment="1" applyBorder="1" applyFont="1">
      <alignment shrinkToFit="0" vertical="center" wrapText="1"/>
    </xf>
    <xf borderId="5" fillId="8" fontId="76" numFmtId="0" xfId="0" applyAlignment="1" applyBorder="1" applyFont="1">
      <alignment readingOrder="0" shrinkToFit="0" vertical="center" wrapText="1"/>
    </xf>
    <xf borderId="5" fillId="8" fontId="4" numFmtId="0" xfId="0" applyAlignment="1" applyBorder="1" applyFont="1">
      <alignment shrinkToFit="0" vertical="bottom" wrapText="1"/>
    </xf>
    <xf borderId="5" fillId="8" fontId="2" numFmtId="3" xfId="0" applyAlignment="1" applyBorder="1" applyFont="1" applyNumberFormat="1">
      <alignment shrinkToFit="0" vertical="center" wrapText="0"/>
    </xf>
    <xf borderId="5" fillId="8" fontId="77" numFmtId="0" xfId="0" applyAlignment="1" applyBorder="1" applyFont="1">
      <alignment readingOrder="0" shrinkToFit="0" vertical="bottom" wrapText="0"/>
    </xf>
    <xf borderId="0" fillId="8" fontId="78" numFmtId="0" xfId="0" applyAlignment="1" applyFont="1">
      <alignment readingOrder="0" shrinkToFit="0" vertical="center" wrapText="1"/>
    </xf>
    <xf borderId="0" fillId="8" fontId="20" numFmtId="0" xfId="0" applyAlignment="1" applyFont="1">
      <alignment readingOrder="0"/>
    </xf>
    <xf borderId="5" fillId="8" fontId="79" numFmtId="0" xfId="0" applyAlignment="1" applyBorder="1" applyFont="1">
      <alignment readingOrder="0" shrinkToFit="0" vertical="bottom" wrapText="1"/>
    </xf>
    <xf borderId="0" fillId="8" fontId="80" numFmtId="0" xfId="0" applyAlignment="1" applyFont="1">
      <alignment readingOrder="0" shrinkToFit="0" wrapText="1"/>
    </xf>
    <xf borderId="0" fillId="8" fontId="81" numFmtId="0" xfId="0" applyAlignment="1" applyFont="1">
      <alignment readingOrder="0" shrinkToFit="0" wrapText="1"/>
    </xf>
    <xf borderId="5" fillId="8" fontId="26" numFmtId="0" xfId="0" applyAlignment="1" applyBorder="1" applyFont="1">
      <alignment readingOrder="0" shrinkToFit="0" vertical="bottom" wrapText="1"/>
    </xf>
    <xf borderId="0" fillId="8" fontId="82" numFmtId="0" xfId="0" applyAlignment="1" applyFont="1">
      <alignment readingOrder="0" shrinkToFit="0" wrapText="1"/>
    </xf>
    <xf borderId="0" fillId="8" fontId="10" numFmtId="0" xfId="0" applyAlignment="1" applyFont="1">
      <alignment horizontal="left" readingOrder="0" shrinkToFit="0" wrapText="1"/>
    </xf>
    <xf borderId="5" fillId="8" fontId="4" numFmtId="0" xfId="0" applyAlignment="1" applyBorder="1" applyFont="1">
      <alignment readingOrder="0" shrinkToFit="0" vertical="center" wrapText="1"/>
    </xf>
    <xf borderId="0" fillId="8" fontId="3" numFmtId="0" xfId="0" applyAlignment="1" applyFont="1">
      <alignment readingOrder="0" shrinkToFit="0" wrapText="1"/>
    </xf>
    <xf borderId="5" fillId="8" fontId="83" numFmtId="0" xfId="0" applyAlignment="1" applyBorder="1" applyFont="1">
      <alignment readingOrder="0" shrinkToFit="0" vertical="center" wrapText="0"/>
    </xf>
    <xf borderId="5" fillId="8" fontId="84" numFmtId="0" xfId="0" applyAlignment="1" applyBorder="1" applyFont="1">
      <alignment readingOrder="0" shrinkToFit="0" vertical="center" wrapText="1"/>
    </xf>
    <xf borderId="5" fillId="8" fontId="4" numFmtId="0" xfId="0" applyAlignment="1" applyBorder="1" applyFont="1">
      <alignment readingOrder="0" shrinkToFit="0" vertical="center" wrapText="0"/>
    </xf>
    <xf borderId="5" fillId="8" fontId="4" numFmtId="0" xfId="0" applyAlignment="1" applyBorder="1" applyFont="1">
      <alignment shrinkToFit="0" vertical="center" wrapText="0"/>
    </xf>
    <xf borderId="5" fillId="8" fontId="85" numFmtId="0" xfId="0" applyAlignment="1" applyBorder="1" applyFont="1">
      <alignment shrinkToFit="0" vertical="center" wrapText="0"/>
    </xf>
    <xf borderId="5" fillId="8" fontId="86" numFmtId="0" xfId="0" applyAlignment="1" applyBorder="1" applyFont="1">
      <alignment readingOrder="0" shrinkToFit="0" vertical="center" wrapText="1"/>
    </xf>
    <xf borderId="5" fillId="8" fontId="87" numFmtId="0" xfId="0" applyAlignment="1" applyBorder="1" applyFont="1">
      <alignment readingOrder="0" shrinkToFit="0" vertical="bottom" wrapText="1"/>
    </xf>
    <xf borderId="5" fillId="8" fontId="88" numFmtId="0" xfId="0" applyAlignment="1" applyBorder="1" applyFont="1">
      <alignment readingOrder="0" shrinkToFit="0" vertical="bottom" wrapText="1"/>
    </xf>
    <xf borderId="5" fillId="8" fontId="89" numFmtId="0" xfId="0" applyAlignment="1" applyBorder="1" applyFont="1">
      <alignment horizontal="left" readingOrder="0" shrinkToFit="0" vertical="center" wrapText="1"/>
    </xf>
    <xf borderId="5" fillId="8" fontId="26" numFmtId="0" xfId="0" applyAlignment="1" applyBorder="1" applyFont="1">
      <alignment shrinkToFit="0" vertical="bottom" wrapText="0"/>
    </xf>
    <xf borderId="5" fillId="8" fontId="90" numFmtId="0" xfId="0" applyAlignment="1" applyBorder="1" applyFont="1">
      <alignment horizontal="left" shrinkToFit="0" vertical="center" wrapText="0"/>
    </xf>
    <xf borderId="5" fillId="8" fontId="26" numFmtId="0" xfId="0" applyAlignment="1" applyBorder="1" applyFont="1">
      <alignment readingOrder="0" shrinkToFit="0" vertical="bottom" wrapText="0"/>
    </xf>
    <xf borderId="5" fillId="8" fontId="91" numFmtId="0" xfId="0" applyAlignment="1" applyBorder="1" applyFont="1">
      <alignment horizontal="left" readingOrder="0" shrinkToFit="0" vertical="center" wrapText="1"/>
    </xf>
    <xf borderId="5" fillId="8" fontId="92" numFmtId="0" xfId="0" applyAlignment="1" applyBorder="1" applyFont="1">
      <alignment horizontal="left" shrinkToFit="0" vertical="center" wrapText="1"/>
    </xf>
    <xf borderId="5" fillId="8" fontId="93" numFmtId="0" xfId="0" applyAlignment="1" applyBorder="1" applyFont="1">
      <alignment shrinkToFit="0" vertical="bottom" wrapText="1"/>
    </xf>
    <xf borderId="5" fillId="8" fontId="94" numFmtId="0" xfId="0" applyAlignment="1" applyBorder="1" applyFont="1">
      <alignment readingOrder="0" shrinkToFit="0" vertical="bottom" wrapText="1"/>
    </xf>
    <xf borderId="0" fillId="8" fontId="95" numFmtId="0" xfId="0" applyAlignment="1" applyFont="1">
      <alignment readingOrder="0" shrinkToFit="0" wrapText="1"/>
    </xf>
    <xf borderId="5" fillId="8" fontId="4" numFmtId="0" xfId="0" applyAlignment="1" applyBorder="1" applyFont="1">
      <alignment horizontal="right" readingOrder="0" shrinkToFit="0" vertical="bottom" wrapText="0"/>
    </xf>
    <xf borderId="0" fillId="8" fontId="96" numFmtId="0" xfId="0" applyAlignment="1" applyFont="1">
      <alignment readingOrder="0"/>
    </xf>
    <xf borderId="5" fillId="8" fontId="97" numFmtId="0" xfId="0" applyAlignment="1" applyBorder="1" applyFont="1">
      <alignment readingOrder="0" shrinkToFit="0" vertical="bottom" wrapText="0"/>
    </xf>
    <xf borderId="5" fillId="8" fontId="3" numFmtId="0" xfId="0" applyAlignment="1" applyBorder="1" applyFont="1">
      <alignment shrinkToFit="0" vertical="center" wrapText="0"/>
    </xf>
    <xf borderId="0" fillId="8" fontId="42" numFmtId="0" xfId="0" applyAlignment="1" applyFont="1">
      <alignment readingOrder="0" shrinkToFit="0" wrapText="1"/>
    </xf>
    <xf borderId="5" fillId="8" fontId="98" numFmtId="0" xfId="0" applyAlignment="1" applyBorder="1" applyFont="1">
      <alignment horizontal="left" readingOrder="0" shrinkToFit="0" vertical="center" wrapText="0"/>
    </xf>
    <xf borderId="5" fillId="8" fontId="26" numFmtId="0" xfId="0" applyAlignment="1" applyBorder="1" applyFont="1">
      <alignment horizontal="left" shrinkToFit="0" vertical="bottom" wrapText="1"/>
    </xf>
    <xf borderId="0" fillId="8" fontId="99" numFmtId="0" xfId="0" applyAlignment="1" applyFont="1">
      <alignment readingOrder="0" shrinkToFit="0" wrapText="1"/>
    </xf>
    <xf borderId="0" fillId="8" fontId="100" numFmtId="0" xfId="0" applyAlignment="1" applyFont="1">
      <alignment readingOrder="0" shrinkToFit="0" wrapText="1"/>
    </xf>
    <xf borderId="5" fillId="8" fontId="101" numFmtId="0" xfId="0" applyAlignment="1" applyBorder="1" applyFont="1">
      <alignment horizontal="left" readingOrder="0" shrinkToFit="0" vertical="center" wrapText="1"/>
    </xf>
    <xf borderId="0" fillId="8" fontId="102" numFmtId="0" xfId="0" applyAlignment="1" applyFont="1">
      <alignment readingOrder="0" shrinkToFit="0" wrapText="1"/>
    </xf>
    <xf borderId="5" fillId="8" fontId="26" numFmtId="0" xfId="0" applyAlignment="1" applyBorder="1" applyFont="1">
      <alignment horizontal="left" readingOrder="0" shrinkToFit="0" vertical="bottom" wrapText="1"/>
    </xf>
    <xf borderId="5" fillId="8" fontId="4" numFmtId="0" xfId="0" applyAlignment="1" applyBorder="1" applyFont="1">
      <alignment horizontal="right" shrinkToFit="0" vertical="bottom" wrapText="0"/>
    </xf>
    <xf borderId="5" fillId="8" fontId="103" numFmtId="0" xfId="0" applyAlignment="1" applyBorder="1" applyFont="1">
      <alignment shrinkToFit="0" vertical="bottom" wrapText="1"/>
    </xf>
    <xf borderId="0" fillId="8" fontId="4" numFmtId="0" xfId="0" applyAlignment="1" applyFont="1">
      <alignment readingOrder="0" shrinkToFit="0" vertical="bottom" wrapText="0"/>
    </xf>
    <xf borderId="10" fillId="8" fontId="4" numFmtId="0" xfId="0" applyAlignment="1" applyBorder="1" applyFont="1">
      <alignment readingOrder="0" shrinkToFit="0" vertical="bottom" wrapText="0"/>
    </xf>
    <xf borderId="0" fillId="8" fontId="104" numFmtId="0" xfId="0" applyAlignment="1" applyFont="1">
      <alignment readingOrder="0" shrinkToFit="0" vertical="bottom" wrapText="1"/>
    </xf>
    <xf borderId="5" fillId="8" fontId="105" numFmtId="0" xfId="0" applyAlignment="1" applyBorder="1" applyFont="1">
      <alignment readingOrder="0" shrinkToFit="0" vertical="bottom" wrapText="1"/>
    </xf>
    <xf borderId="0" fillId="8" fontId="2" numFmtId="0" xfId="0" applyAlignment="1" applyFont="1">
      <alignment readingOrder="0" shrinkToFit="0" vertical="center" wrapText="1"/>
    </xf>
    <xf borderId="0" fillId="8" fontId="3" numFmtId="0" xfId="0" applyAlignment="1" applyFont="1">
      <alignment shrinkToFit="0" vertical="bottom" wrapText="1"/>
    </xf>
    <xf borderId="0" fillId="8" fontId="3" numFmtId="0" xfId="0" applyAlignment="1" applyFont="1">
      <alignment readingOrder="0" shrinkToFit="0" vertical="bottom" wrapText="1"/>
    </xf>
    <xf borderId="5" fillId="8" fontId="106" numFmtId="0" xfId="0" applyAlignment="1" applyBorder="1" applyFont="1">
      <alignment horizontal="left" readingOrder="0" shrinkToFit="0" vertical="center" wrapText="0"/>
    </xf>
    <xf borderId="0" fillId="8" fontId="107" numFmtId="0" xfId="0" applyAlignment="1" applyFont="1">
      <alignment readingOrder="0" shrinkToFit="0" wrapText="1"/>
    </xf>
    <xf borderId="9" fillId="8" fontId="4" numFmtId="0" xfId="0" applyAlignment="1" applyBorder="1" applyFont="1">
      <alignment shrinkToFit="0" vertical="bottom" wrapText="0"/>
    </xf>
    <xf borderId="5" fillId="8" fontId="3" numFmtId="0" xfId="0" applyAlignment="1" applyBorder="1" applyFont="1">
      <alignment horizontal="left" shrinkToFit="0" vertical="bottom" wrapText="0"/>
    </xf>
    <xf borderId="5" fillId="8" fontId="108" numFmtId="0" xfId="0" applyAlignment="1" applyBorder="1" applyFont="1">
      <alignment shrinkToFit="0" vertical="bottom" wrapText="1"/>
    </xf>
    <xf borderId="5" fillId="8" fontId="26" numFmtId="0" xfId="0" applyAlignment="1" applyBorder="1" applyFont="1">
      <alignment shrinkToFit="0" vertical="bottom" wrapText="1"/>
    </xf>
    <xf borderId="0" fillId="9" fontId="10" numFmtId="0" xfId="0" applyAlignment="1" applyFill="1" applyFont="1">
      <alignment readingOrder="0" shrinkToFit="0" wrapText="1"/>
    </xf>
    <xf borderId="5" fillId="9" fontId="2" numFmtId="0" xfId="0" applyAlignment="1" applyBorder="1" applyFont="1">
      <alignment horizontal="left" shrinkToFit="0" vertical="center" wrapText="0"/>
    </xf>
    <xf borderId="0" fillId="9" fontId="109" numFmtId="0" xfId="0" applyAlignment="1" applyFont="1">
      <alignment readingOrder="0" shrinkToFit="0" wrapText="1"/>
    </xf>
    <xf borderId="5" fillId="9" fontId="3" numFmtId="0" xfId="0" applyAlignment="1" applyBorder="1" applyFont="1">
      <alignment shrinkToFit="0" vertical="bottom" wrapText="0"/>
    </xf>
    <xf borderId="5" fillId="9" fontId="2" numFmtId="0" xfId="0" applyAlignment="1" applyBorder="1" applyFont="1">
      <alignment horizontal="left" readingOrder="0" shrinkToFit="0" vertical="center" wrapText="0"/>
    </xf>
    <xf borderId="5" fillId="9" fontId="3" numFmtId="0" xfId="0" applyAlignment="1" applyBorder="1" applyFont="1">
      <alignment shrinkToFit="0" vertical="bottom" wrapText="1"/>
    </xf>
    <xf borderId="5" fillId="9" fontId="2" numFmtId="0" xfId="0" applyAlignment="1" applyBorder="1" applyFont="1">
      <alignment horizontal="right" shrinkToFit="0" vertical="center" wrapText="0"/>
    </xf>
    <xf borderId="5" fillId="9" fontId="2" numFmtId="0" xfId="0" applyAlignment="1" applyBorder="1" applyFont="1">
      <alignment horizontal="left" readingOrder="0" shrinkToFit="0" vertical="center" wrapText="1"/>
    </xf>
    <xf borderId="5" fillId="9" fontId="110" numFmtId="0" xfId="0" applyAlignment="1" applyBorder="1" applyFont="1">
      <alignment horizontal="left" shrinkToFit="0" vertical="bottom" wrapText="1"/>
    </xf>
    <xf borderId="0" fillId="9" fontId="10" numFmtId="0" xfId="0" applyFont="1"/>
    <xf borderId="6" fillId="5" fontId="1" numFmtId="0" xfId="0" applyAlignment="1" applyBorder="1" applyFont="1">
      <alignment horizontal="center" readingOrder="0" shrinkToFit="0" vertical="center" wrapText="0"/>
    </xf>
    <xf borderId="0" fillId="8" fontId="4" numFmtId="0" xfId="0" applyAlignment="1" applyFont="1">
      <alignment readingOrder="0" shrinkToFit="0" vertical="bottom" wrapText="1"/>
    </xf>
    <xf borderId="10" fillId="8" fontId="2" numFmtId="0" xfId="0" applyAlignment="1" applyBorder="1" applyFont="1">
      <alignment shrinkToFit="0" vertical="center" wrapText="0"/>
    </xf>
    <xf borderId="5" fillId="8" fontId="111" numFmtId="0" xfId="0" applyAlignment="1" applyBorder="1" applyFont="1">
      <alignment readingOrder="0" shrinkToFit="0" vertical="center" wrapText="1"/>
    </xf>
    <xf borderId="0" fillId="8" fontId="112" numFmtId="0" xfId="0" applyAlignment="1" applyFont="1">
      <alignment readingOrder="0" shrinkToFit="0" wrapText="1"/>
    </xf>
    <xf borderId="9" fillId="8" fontId="2" numFmtId="0" xfId="0" applyAlignment="1" applyBorder="1" applyFont="1">
      <alignment shrinkToFit="0" vertical="center" wrapText="0"/>
    </xf>
    <xf borderId="5" fillId="8" fontId="2" numFmtId="0" xfId="0" applyAlignment="1" applyBorder="1" applyFont="1">
      <alignment horizontal="right" readingOrder="0" shrinkToFit="0" vertical="center" wrapText="1"/>
    </xf>
    <xf borderId="5" fillId="8" fontId="3" numFmtId="0" xfId="0" applyAlignment="1" applyBorder="1" applyFont="1">
      <alignment horizontal="left" shrinkToFit="0" vertical="bottom" wrapText="1"/>
    </xf>
    <xf borderId="9" fillId="8" fontId="2" numFmtId="0" xfId="0" applyAlignment="1" applyBorder="1" applyFont="1">
      <alignment horizontal="left" shrinkToFit="0" vertical="center" wrapText="0"/>
    </xf>
    <xf borderId="5" fillId="8" fontId="2" numFmtId="0" xfId="0" applyAlignment="1" applyBorder="1" applyFont="1">
      <alignment horizontal="left" readingOrder="1" shrinkToFit="0" vertical="center" wrapText="0"/>
    </xf>
    <xf borderId="0" fillId="8" fontId="54" numFmtId="0" xfId="0" applyAlignment="1" applyFont="1">
      <alignment readingOrder="0" shrinkToFit="0" wrapText="1"/>
    </xf>
    <xf borderId="5" fillId="8" fontId="2" numFmtId="0" xfId="0" applyAlignment="1" applyBorder="1" applyFont="1">
      <alignment horizontal="left" shrinkToFit="0" vertical="center" wrapText="0"/>
    </xf>
    <xf borderId="0" fillId="8" fontId="54" numFmtId="0" xfId="0" applyFont="1"/>
    <xf borderId="5" fillId="8" fontId="113" numFmtId="0" xfId="0" applyAlignment="1" applyBorder="1" applyFont="1">
      <alignment readingOrder="0" shrinkToFit="0" vertical="center" wrapText="0"/>
    </xf>
    <xf borderId="5" fillId="8" fontId="114" numFmtId="0" xfId="0" applyAlignment="1" applyBorder="1" applyFont="1">
      <alignment readingOrder="0" shrinkToFit="0" vertical="center" wrapText="1"/>
    </xf>
    <xf borderId="0" fillId="8" fontId="2" numFmtId="0" xfId="0" applyAlignment="1" applyFont="1">
      <alignment readingOrder="0" shrinkToFit="0" vertical="bottom" wrapText="1"/>
    </xf>
    <xf borderId="7" fillId="8" fontId="2" numFmtId="0" xfId="0" applyAlignment="1" applyBorder="1" applyFont="1">
      <alignment readingOrder="0" shrinkToFit="0" vertical="center" wrapText="1"/>
    </xf>
    <xf borderId="13" fillId="8" fontId="2" numFmtId="0" xfId="0" applyAlignment="1" applyBorder="1" applyFont="1">
      <alignment shrinkToFit="0" vertical="center" wrapText="0"/>
    </xf>
    <xf borderId="5" fillId="8" fontId="115" numFmtId="0" xfId="0" applyAlignment="1" applyBorder="1" applyFont="1">
      <alignment readingOrder="0" shrinkToFit="0" vertical="center" wrapText="0"/>
    </xf>
    <xf borderId="8" fillId="8" fontId="4" numFmtId="0" xfId="0" applyAlignment="1" applyBorder="1" applyFont="1">
      <alignment readingOrder="0" shrinkToFit="0" vertical="bottom" wrapText="0"/>
    </xf>
    <xf borderId="0" fillId="8" fontId="4" numFmtId="0" xfId="0" applyAlignment="1" applyFont="1">
      <alignment shrinkToFit="0" vertical="bottom" wrapText="0"/>
    </xf>
    <xf borderId="8" fillId="8" fontId="4" numFmtId="0" xfId="0" applyAlignment="1" applyBorder="1" applyFont="1">
      <alignment readingOrder="0" shrinkToFit="0" vertical="bottom" wrapText="1"/>
    </xf>
    <xf borderId="0" fillId="8" fontId="100" numFmtId="0" xfId="0" applyAlignment="1" applyFont="1">
      <alignment readingOrder="0"/>
    </xf>
    <xf borderId="0" fillId="9" fontId="26" numFmtId="0" xfId="0" applyAlignment="1" applyFont="1">
      <alignment readingOrder="0" shrinkToFit="0" vertical="bottom" wrapText="1"/>
    </xf>
    <xf borderId="5" fillId="9" fontId="116" numFmtId="0" xfId="0" applyAlignment="1" applyBorder="1" applyFont="1">
      <alignment horizontal="left" readingOrder="0" shrinkToFit="0" vertical="center" wrapText="1"/>
    </xf>
    <xf borderId="5" fillId="9" fontId="3" numFmtId="0" xfId="0" applyAlignment="1" applyBorder="1" applyFont="1">
      <alignment readingOrder="0" shrinkToFit="0" vertical="bottom" wrapText="0"/>
    </xf>
    <xf borderId="0" fillId="9" fontId="8" numFmtId="0" xfId="0" applyAlignment="1" applyFont="1">
      <alignment horizontal="center" readingOrder="0"/>
    </xf>
    <xf borderId="5" fillId="9" fontId="2" numFmtId="0" xfId="0" applyAlignment="1" applyBorder="1" applyFont="1">
      <alignment readingOrder="0" shrinkToFit="0" vertical="center" wrapText="1"/>
    </xf>
    <xf borderId="5" fillId="9" fontId="117" numFmtId="0" xfId="0" applyAlignment="1" applyBorder="1" applyFont="1">
      <alignment horizontal="left" shrinkToFit="0" vertical="center" wrapText="1"/>
    </xf>
    <xf borderId="11" fillId="9" fontId="2" numFmtId="0" xfId="0" applyAlignment="1" applyBorder="1" applyFont="1">
      <alignment horizontal="left" shrinkToFit="0" vertical="center" wrapText="0"/>
    </xf>
    <xf borderId="5" fillId="8" fontId="118" numFmtId="0" xfId="0" applyAlignment="1" applyBorder="1" applyFont="1">
      <alignment readingOrder="0" shrinkToFit="0" vertical="bottom" wrapText="0"/>
    </xf>
    <xf borderId="0" fillId="8" fontId="3" numFmtId="0" xfId="0" applyAlignment="1" applyFont="1">
      <alignment readingOrder="0"/>
    </xf>
    <xf borderId="5" fillId="8" fontId="119" numFmtId="0" xfId="0" applyAlignment="1" applyBorder="1" applyFont="1">
      <alignment readingOrder="0" shrinkToFit="0" vertical="bottom" wrapText="1"/>
    </xf>
    <xf borderId="5" fillId="8" fontId="1" numFmtId="0" xfId="0" applyAlignment="1" applyBorder="1" applyFont="1">
      <alignment readingOrder="0" shrinkToFit="0" vertical="center" wrapText="1"/>
    </xf>
    <xf borderId="0" fillId="8" fontId="10" numFmtId="0" xfId="0" applyAlignment="1" applyFont="1">
      <alignment readingOrder="0" shrinkToFit="0" wrapText="1"/>
    </xf>
    <xf borderId="0" fillId="8" fontId="3" numFmtId="0" xfId="0" applyAlignment="1" applyFont="1">
      <alignment readingOrder="0" shrinkToFit="0" vertical="bottom" wrapText="0"/>
    </xf>
    <xf borderId="0" fillId="8" fontId="120" numFmtId="0" xfId="0" applyAlignment="1" applyFont="1">
      <alignment readingOrder="0" shrinkToFit="0" wrapText="1"/>
    </xf>
    <xf borderId="9" fillId="8" fontId="4" numFmtId="0" xfId="0" applyAlignment="1" applyBorder="1" applyFont="1">
      <alignment readingOrder="0" shrinkToFit="0" vertical="bottom" wrapText="1"/>
    </xf>
    <xf borderId="9" fillId="9" fontId="2" numFmtId="0" xfId="0" applyAlignment="1" applyBorder="1" applyFont="1">
      <alignment shrinkToFit="0" vertical="center" wrapText="0"/>
    </xf>
    <xf borderId="5" fillId="9" fontId="121" numFmtId="0" xfId="0" applyAlignment="1" applyBorder="1" applyFont="1">
      <alignment readingOrder="0" shrinkToFit="0" vertical="center" wrapText="1"/>
    </xf>
    <xf borderId="5" fillId="9" fontId="2" numFmtId="0" xfId="0" applyAlignment="1" applyBorder="1" applyFont="1">
      <alignment horizontal="left" shrinkToFit="0" vertical="center" wrapText="1"/>
    </xf>
    <xf borderId="5" fillId="9" fontId="2" numFmtId="0" xfId="0" applyAlignment="1" applyBorder="1" applyFont="1">
      <alignment horizontal="right" readingOrder="0" shrinkToFit="0" vertical="center" wrapText="0"/>
    </xf>
    <xf borderId="5" fillId="9" fontId="2" numFmtId="0" xfId="0" applyAlignment="1" applyBorder="1" applyFont="1">
      <alignment shrinkToFit="0" vertical="center" wrapText="0"/>
    </xf>
    <xf borderId="5" fillId="9" fontId="122" numFmtId="0" xfId="0" applyAlignment="1" applyBorder="1" applyFont="1">
      <alignment readingOrder="0" shrinkToFit="0" vertical="center" wrapText="1"/>
    </xf>
    <xf borderId="8" fillId="8" fontId="2" numFmtId="0" xfId="0" applyAlignment="1" applyBorder="1" applyFont="1">
      <alignment readingOrder="0" shrinkToFit="0" vertical="center" wrapText="1"/>
    </xf>
    <xf borderId="0" fillId="8" fontId="2" numFmtId="0" xfId="0" applyAlignment="1" applyFont="1">
      <alignment shrinkToFit="0" vertical="center" wrapText="0"/>
    </xf>
    <xf borderId="8" fillId="9" fontId="4" numFmtId="0" xfId="0" applyAlignment="1" applyBorder="1" applyFont="1">
      <alignment readingOrder="0" shrinkToFit="0" vertical="bottom" wrapText="1"/>
    </xf>
    <xf borderId="0" fillId="9" fontId="4" numFmtId="0" xfId="0" applyAlignment="1" applyFont="1">
      <alignment shrinkToFit="0" vertical="bottom" wrapText="0"/>
    </xf>
    <xf borderId="5" fillId="9" fontId="4" numFmtId="0" xfId="0" applyAlignment="1" applyBorder="1" applyFont="1">
      <alignment shrinkToFit="0" vertical="bottom" wrapText="0"/>
    </xf>
    <xf borderId="5" fillId="9" fontId="123" numFmtId="0" xfId="0" applyAlignment="1" applyBorder="1" applyFont="1">
      <alignment readingOrder="0" shrinkToFit="0" vertical="bottom" wrapText="1"/>
    </xf>
    <xf borderId="5" fillId="9" fontId="26" numFmtId="0" xfId="0" applyAlignment="1" applyBorder="1" applyFont="1">
      <alignment horizontal="left" shrinkToFit="0" vertical="bottom" wrapText="1"/>
    </xf>
    <xf borderId="5" fillId="9" fontId="2" numFmtId="0" xfId="0" applyAlignment="1" applyBorder="1" applyFont="1">
      <alignment shrinkToFit="0" vertical="center" wrapText="1"/>
    </xf>
    <xf borderId="5" fillId="9" fontId="124" numFmtId="0" xfId="0" applyAlignment="1" applyBorder="1" applyFont="1">
      <alignment readingOrder="0" shrinkToFit="0" vertical="center" wrapText="0"/>
    </xf>
    <xf borderId="5" fillId="8" fontId="125" numFmtId="0" xfId="0" applyAlignment="1" applyBorder="1" applyFont="1">
      <alignment horizontal="left" readingOrder="0" shrinkToFit="0" vertical="center" wrapText="0"/>
    </xf>
    <xf borderId="6" fillId="10" fontId="126" numFmtId="0" xfId="0" applyAlignment="1" applyBorder="1" applyFill="1" applyFont="1">
      <alignment readingOrder="0" shrinkToFit="0" vertical="center" wrapText="0"/>
    </xf>
    <xf borderId="6" fillId="4" fontId="126" numFmtId="0" xfId="0" applyAlignment="1" applyBorder="1" applyFont="1">
      <alignment horizontal="center" shrinkToFit="0" vertical="center" wrapText="0"/>
    </xf>
    <xf borderId="0" fillId="10" fontId="4" numFmtId="0" xfId="0" applyAlignment="1" applyFont="1">
      <alignment readingOrder="0" shrinkToFit="0" vertical="center" wrapText="1"/>
    </xf>
    <xf borderId="5" fillId="10" fontId="3" numFmtId="0" xfId="0" applyAlignment="1" applyBorder="1" applyFont="1">
      <alignment shrinkToFit="0" vertical="bottom" wrapText="1"/>
    </xf>
    <xf borderId="5" fillId="10" fontId="2" numFmtId="0" xfId="0" applyAlignment="1" applyBorder="1" applyFont="1">
      <alignment horizontal="left" readingOrder="0" shrinkToFit="0" vertical="center" wrapText="0"/>
    </xf>
    <xf borderId="0" fillId="10" fontId="127" numFmtId="0" xfId="0" applyAlignment="1" applyFont="1">
      <alignment readingOrder="0" shrinkToFit="0" wrapText="1"/>
    </xf>
    <xf borderId="0" fillId="10" fontId="20" numFmtId="0" xfId="0" applyFont="1"/>
    <xf borderId="5" fillId="10" fontId="2" numFmtId="0" xfId="0" applyAlignment="1" applyBorder="1" applyFont="1">
      <alignment readingOrder="0" shrinkToFit="0" vertical="center" wrapText="0"/>
    </xf>
    <xf borderId="0" fillId="10" fontId="10" numFmtId="0" xfId="0" applyAlignment="1" applyFont="1">
      <alignment readingOrder="0" shrinkToFit="0" wrapText="1"/>
    </xf>
    <xf borderId="0" fillId="10" fontId="8" numFmtId="0" xfId="0" applyAlignment="1" applyFont="1">
      <alignment horizontal="center" readingOrder="0"/>
    </xf>
    <xf borderId="0" fillId="10" fontId="2" numFmtId="0" xfId="0" applyAlignment="1" applyFont="1">
      <alignment horizontal="left" shrinkToFit="0" vertical="center" wrapText="0"/>
    </xf>
    <xf borderId="5" fillId="10" fontId="2" numFmtId="0" xfId="0" applyAlignment="1" applyBorder="1" applyFont="1">
      <alignment horizontal="left" shrinkToFit="0" vertical="center" wrapText="0"/>
    </xf>
    <xf borderId="5" fillId="10" fontId="2" numFmtId="0" xfId="0" applyAlignment="1" applyBorder="1" applyFont="1">
      <alignment readingOrder="0" shrinkToFit="0" vertical="center" wrapText="1"/>
    </xf>
    <xf borderId="5" fillId="10" fontId="2" numFmtId="0" xfId="0" applyAlignment="1" applyBorder="1" applyFont="1">
      <alignment horizontal="right" readingOrder="0" shrinkToFit="0" vertical="center" wrapText="0"/>
    </xf>
    <xf borderId="5" fillId="10" fontId="2" numFmtId="0" xfId="0" applyAlignment="1" applyBorder="1" applyFont="1">
      <alignment horizontal="left" readingOrder="0" shrinkToFit="0" vertical="center" wrapText="1"/>
    </xf>
    <xf borderId="5" fillId="10" fontId="128" numFmtId="0" xfId="0" applyAlignment="1" applyBorder="1" applyFont="1">
      <alignment horizontal="left" readingOrder="0" shrinkToFit="0" vertical="center" wrapText="1"/>
    </xf>
    <xf borderId="5" fillId="10" fontId="23" numFmtId="0" xfId="0" applyAlignment="1" applyBorder="1" applyFont="1">
      <alignment shrinkToFit="0" vertical="bottom" wrapText="0"/>
    </xf>
    <xf borderId="0" fillId="10" fontId="10" numFmtId="0" xfId="0" applyFont="1"/>
    <xf borderId="0" fillId="10" fontId="129" numFmtId="0" xfId="0" applyAlignment="1" applyFont="1">
      <alignment readingOrder="0" shrinkToFit="0" wrapText="1"/>
    </xf>
    <xf borderId="5" fillId="10" fontId="130" numFmtId="0" xfId="0" applyAlignment="1" applyBorder="1" applyFont="1">
      <alignment horizontal="left" readingOrder="0" shrinkToFit="0" vertical="center" wrapText="0"/>
    </xf>
    <xf borderId="0" fillId="10" fontId="29" numFmtId="0" xfId="0" applyAlignment="1" applyFont="1">
      <alignment readingOrder="0" shrinkToFit="0" wrapText="1"/>
    </xf>
    <xf borderId="5" fillId="10" fontId="4" numFmtId="0" xfId="0" applyAlignment="1" applyBorder="1" applyFont="1">
      <alignment readingOrder="0" shrinkToFit="0" wrapText="1"/>
    </xf>
    <xf borderId="5" fillId="10" fontId="4" numFmtId="0" xfId="0" applyAlignment="1" applyBorder="1" applyFont="1">
      <alignment shrinkToFit="0" vertical="bottom" wrapText="0"/>
    </xf>
    <xf borderId="5" fillId="10" fontId="3" numFmtId="0" xfId="0" applyAlignment="1" applyBorder="1" applyFont="1">
      <alignment shrinkToFit="0" vertical="bottom" wrapText="0"/>
    </xf>
    <xf borderId="5" fillId="10" fontId="4" numFmtId="0" xfId="0" applyAlignment="1" applyBorder="1" applyFont="1">
      <alignment readingOrder="0" shrinkToFit="0" vertical="bottom" wrapText="0"/>
    </xf>
    <xf borderId="5" fillId="10" fontId="4" numFmtId="0" xfId="0" applyAlignment="1" applyBorder="1" applyFont="1">
      <alignment shrinkToFit="0" vertical="bottom" wrapText="1"/>
    </xf>
    <xf borderId="5" fillId="10" fontId="4" numFmtId="0" xfId="0" applyAlignment="1" applyBorder="1" applyFont="1">
      <alignment horizontal="right" shrinkToFit="0" vertical="bottom" wrapText="0"/>
    </xf>
    <xf borderId="5" fillId="10" fontId="131" numFmtId="0" xfId="0" applyAlignment="1" applyBorder="1" applyFont="1">
      <alignment readingOrder="0" shrinkToFit="0" vertical="bottom" wrapText="1"/>
    </xf>
    <xf borderId="0" fillId="10" fontId="29" numFmtId="0" xfId="0" applyAlignment="1" applyFont="1">
      <alignment readingOrder="0" shrinkToFit="0" wrapText="1"/>
    </xf>
    <xf borderId="5" fillId="10" fontId="4" numFmtId="0" xfId="0" applyAlignment="1" applyBorder="1" applyFont="1">
      <alignment readingOrder="0" shrinkToFit="0" vertical="center" wrapText="1"/>
    </xf>
    <xf borderId="0" fillId="10" fontId="132" numFmtId="0" xfId="0" applyAlignment="1" applyFont="1">
      <alignment readingOrder="0" shrinkToFit="0" vertical="center" wrapText="1"/>
    </xf>
    <xf borderId="5" fillId="10" fontId="2" numFmtId="0" xfId="0" applyAlignment="1" applyBorder="1" applyFont="1">
      <alignment horizontal="left" shrinkToFit="0" vertical="center" wrapText="1"/>
    </xf>
    <xf borderId="5" fillId="10" fontId="2" numFmtId="3" xfId="0" applyAlignment="1" applyBorder="1" applyFont="1" applyNumberFormat="1">
      <alignment shrinkToFit="0" vertical="center" wrapText="0"/>
    </xf>
    <xf borderId="5" fillId="10" fontId="133" numFmtId="0" xfId="0" applyAlignment="1" applyBorder="1" applyFont="1">
      <alignment readingOrder="0" shrinkToFit="0" vertical="bottom" wrapText="1"/>
    </xf>
    <xf borderId="5" fillId="10" fontId="26" numFmtId="0" xfId="0" applyAlignment="1" applyBorder="1" applyFont="1">
      <alignment readingOrder="0" shrinkToFit="0" vertical="bottom" wrapText="1"/>
    </xf>
    <xf borderId="0" fillId="10" fontId="10" numFmtId="0" xfId="0" applyAlignment="1" applyFont="1">
      <alignment readingOrder="0"/>
    </xf>
    <xf borderId="5" fillId="10" fontId="4" numFmtId="0" xfId="0" applyAlignment="1" applyBorder="1" applyFont="1">
      <alignment shrinkToFit="0" vertical="center" wrapText="1"/>
    </xf>
    <xf borderId="0" fillId="10" fontId="134" numFmtId="0" xfId="0" applyAlignment="1" applyFont="1">
      <alignment readingOrder="0" shrinkToFit="0" wrapText="1"/>
    </xf>
    <xf borderId="5" fillId="10" fontId="2" numFmtId="0" xfId="0" applyAlignment="1" applyBorder="1" applyFont="1">
      <alignment shrinkToFit="0" vertical="center" wrapText="1"/>
    </xf>
    <xf borderId="0" fillId="10" fontId="135" numFmtId="0" xfId="0" applyAlignment="1" applyFont="1">
      <alignment readingOrder="0" shrinkToFit="0" wrapText="1"/>
    </xf>
    <xf borderId="5" fillId="10" fontId="2" numFmtId="0" xfId="0" applyAlignment="1" applyBorder="1" applyFont="1">
      <alignment shrinkToFit="0" vertical="bottom" wrapText="0"/>
    </xf>
    <xf borderId="5" fillId="10" fontId="136" numFmtId="0" xfId="0" applyAlignment="1" applyBorder="1" applyFont="1">
      <alignment readingOrder="0" shrinkToFit="0" vertical="center" wrapText="1"/>
    </xf>
    <xf borderId="0" fillId="10" fontId="137" numFmtId="0" xfId="0" applyAlignment="1" applyFont="1">
      <alignment readingOrder="0"/>
    </xf>
    <xf borderId="5" fillId="10" fontId="138" numFmtId="0" xfId="0" applyAlignment="1" applyBorder="1" applyFont="1">
      <alignment readingOrder="0" shrinkToFit="0" vertical="bottom" wrapText="1"/>
    </xf>
    <xf borderId="5" fillId="10" fontId="139" numFmtId="0" xfId="0" applyAlignment="1" applyBorder="1" applyFont="1">
      <alignment horizontal="left" readingOrder="0" shrinkToFit="0" vertical="center" wrapText="1"/>
    </xf>
    <xf borderId="5" fillId="10" fontId="140" numFmtId="0" xfId="0" applyAlignment="1" applyBorder="1" applyFont="1">
      <alignment horizontal="left" shrinkToFit="0" vertical="bottom" wrapText="1"/>
    </xf>
    <xf borderId="5" fillId="10" fontId="141" numFmtId="0" xfId="0" applyAlignment="1" applyBorder="1" applyFont="1">
      <alignment horizontal="left" shrinkToFit="0" vertical="center" wrapText="1"/>
    </xf>
    <xf borderId="5" fillId="10" fontId="3" numFmtId="0" xfId="0" applyAlignment="1" applyBorder="1" applyFont="1">
      <alignment readingOrder="0" shrinkToFit="0" vertical="bottom" wrapText="1"/>
    </xf>
    <xf borderId="5" fillId="10" fontId="26" numFmtId="0" xfId="0" applyAlignment="1" applyBorder="1" applyFont="1">
      <alignment shrinkToFit="0" vertical="bottom" wrapText="0"/>
    </xf>
    <xf borderId="5" fillId="10" fontId="2" numFmtId="0" xfId="0" applyAlignment="1" applyBorder="1" applyFont="1">
      <alignment horizontal="right" shrinkToFit="0" vertical="center" wrapText="0"/>
    </xf>
    <xf borderId="5" fillId="10" fontId="142" numFmtId="0" xfId="0" applyAlignment="1" applyBorder="1" applyFont="1">
      <alignment horizontal="left" readingOrder="0" shrinkToFit="0" vertical="center" wrapText="1"/>
    </xf>
    <xf borderId="5" fillId="10" fontId="143" numFmtId="0" xfId="0" applyAlignment="1" applyBorder="1" applyFont="1">
      <alignment shrinkToFit="0" vertical="bottom" wrapText="0"/>
    </xf>
    <xf borderId="5" fillId="10" fontId="26" numFmtId="0" xfId="0" applyAlignment="1" applyBorder="1" applyFont="1">
      <alignment horizontal="left" shrinkToFit="0" vertical="bottom" wrapText="1"/>
    </xf>
    <xf borderId="0" fillId="10" fontId="2" numFmtId="0" xfId="0" applyAlignment="1" applyFont="1">
      <alignment readingOrder="0" shrinkToFit="0" vertical="center" wrapText="1"/>
    </xf>
    <xf borderId="0" fillId="10" fontId="3" numFmtId="0" xfId="0" applyAlignment="1" applyFont="1">
      <alignment shrinkToFit="0" vertical="bottom" wrapText="1"/>
    </xf>
    <xf borderId="0" fillId="10" fontId="81" numFmtId="0" xfId="0" applyAlignment="1" applyFont="1">
      <alignment readingOrder="0" shrinkToFit="0" wrapText="1"/>
    </xf>
    <xf borderId="0" fillId="10" fontId="3" numFmtId="0" xfId="0" applyAlignment="1" applyFont="1">
      <alignment readingOrder="0" shrinkToFit="0" vertical="bottom" wrapText="1"/>
    </xf>
    <xf borderId="5" fillId="10" fontId="3" numFmtId="0" xfId="0" applyAlignment="1" applyBorder="1" applyFont="1">
      <alignment horizontal="left" shrinkToFit="0" vertical="bottom" wrapText="1"/>
    </xf>
    <xf borderId="5" fillId="10" fontId="144" numFmtId="0" xfId="0" applyAlignment="1" applyBorder="1" applyFont="1">
      <alignment shrinkToFit="0" vertical="bottom" wrapText="1"/>
    </xf>
    <xf borderId="9" fillId="10" fontId="2" numFmtId="0" xfId="0" applyAlignment="1" applyBorder="1" applyFont="1">
      <alignment horizontal="left" shrinkToFit="0" vertical="center" wrapText="0"/>
    </xf>
    <xf borderId="5" fillId="10" fontId="145" numFmtId="0" xfId="0" applyAlignment="1" applyBorder="1" applyFont="1">
      <alignment horizontal="left" shrinkToFit="0" vertical="center" wrapText="1"/>
    </xf>
    <xf borderId="5" fillId="10" fontId="26" numFmtId="0" xfId="0" applyAlignment="1" applyBorder="1" applyFont="1">
      <alignment shrinkToFit="0" vertical="bottom" wrapText="1"/>
    </xf>
    <xf borderId="5" fillId="10" fontId="2" numFmtId="0" xfId="0" applyAlignment="1" applyBorder="1" applyFont="1">
      <alignment shrinkToFit="0" vertical="center" wrapText="0"/>
    </xf>
    <xf borderId="9" fillId="10" fontId="2" numFmtId="0" xfId="0" applyAlignment="1" applyBorder="1" applyFont="1">
      <alignment horizontal="left" readingOrder="0" shrinkToFit="0" vertical="center" wrapText="0"/>
    </xf>
    <xf borderId="0" fillId="10" fontId="146" numFmtId="0" xfId="0" applyAlignment="1" applyFont="1">
      <alignment readingOrder="0" shrinkToFit="0" wrapText="1"/>
    </xf>
    <xf borderId="0" fillId="10" fontId="2" numFmtId="0" xfId="0" applyAlignment="1" applyFont="1">
      <alignment readingOrder="0" shrinkToFit="0" vertical="center" wrapText="0"/>
    </xf>
    <xf borderId="0" fillId="10" fontId="147" numFmtId="0" xfId="0" applyAlignment="1" applyFont="1">
      <alignment readingOrder="0" shrinkToFit="0" wrapText="1"/>
    </xf>
    <xf borderId="9" fillId="10" fontId="2" numFmtId="0" xfId="0" applyAlignment="1" applyBorder="1" applyFont="1">
      <alignment shrinkToFit="0" vertical="center" wrapText="0"/>
    </xf>
    <xf borderId="5" fillId="10" fontId="148" numFmtId="0" xfId="0" applyAlignment="1" applyBorder="1" applyFont="1">
      <alignment readingOrder="0" shrinkToFit="0" vertical="center" wrapText="0"/>
    </xf>
    <xf borderId="0" fillId="10" fontId="20" numFmtId="0" xfId="0" applyAlignment="1" applyFont="1">
      <alignment shrinkToFit="0" wrapText="1"/>
    </xf>
    <xf borderId="5" fillId="10" fontId="149" numFmtId="0" xfId="0" applyAlignment="1" applyBorder="1" applyFont="1">
      <alignment readingOrder="0" shrinkToFit="0" vertical="center" wrapText="1"/>
    </xf>
    <xf borderId="7" fillId="5" fontId="1" numFmtId="0" xfId="0" applyAlignment="1" applyBorder="1" applyFont="1">
      <alignment horizontal="center" readingOrder="0" shrinkToFit="0" vertical="center" wrapText="0"/>
    </xf>
    <xf borderId="5" fillId="10" fontId="4" numFmtId="0" xfId="0" applyAlignment="1" applyBorder="1" applyFont="1">
      <alignment readingOrder="0" shrinkToFit="0" vertical="bottom" wrapText="1"/>
    </xf>
    <xf borderId="0" fillId="10" fontId="150" numFmtId="0" xfId="0" applyAlignment="1" applyFont="1">
      <alignment readingOrder="0" shrinkToFit="0" wrapText="1"/>
    </xf>
    <xf borderId="5" fillId="10" fontId="151" numFmtId="0" xfId="0" applyAlignment="1" applyBorder="1" applyFont="1">
      <alignment shrinkToFit="0" vertical="bottom" wrapText="1"/>
    </xf>
    <xf borderId="8" fillId="10" fontId="4" numFmtId="0" xfId="0" applyAlignment="1" applyBorder="1" applyFont="1">
      <alignment readingOrder="0" shrinkToFit="0" vertical="bottom" wrapText="1"/>
    </xf>
    <xf borderId="10" fillId="10" fontId="4" numFmtId="0" xfId="0" applyAlignment="1" applyBorder="1" applyFont="1">
      <alignment shrinkToFit="0" vertical="bottom" wrapText="0"/>
    </xf>
    <xf borderId="9" fillId="10" fontId="4" numFmtId="0" xfId="0" applyAlignment="1" applyBorder="1" applyFont="1">
      <alignment readingOrder="0" shrinkToFit="0" vertical="bottom" wrapText="1"/>
    </xf>
    <xf borderId="5" fillId="10" fontId="152" numFmtId="0" xfId="0" applyAlignment="1" applyBorder="1" applyFont="1">
      <alignment readingOrder="0" shrinkToFit="0" vertical="bottom" wrapText="0"/>
    </xf>
    <xf borderId="0" fillId="10" fontId="3" numFmtId="0" xfId="0" applyAlignment="1" applyFont="1">
      <alignment readingOrder="0" shrinkToFit="0" vertical="bottom" wrapText="0"/>
    </xf>
    <xf borderId="0" fillId="10" fontId="4" numFmtId="0" xfId="0" applyAlignment="1" applyFont="1">
      <alignment readingOrder="0" shrinkToFit="0" vertical="bottom" wrapText="1"/>
    </xf>
    <xf borderId="10" fillId="10" fontId="2" numFmtId="0" xfId="0" applyAlignment="1" applyBorder="1" applyFont="1">
      <alignment shrinkToFit="0" vertical="center" wrapText="0"/>
    </xf>
    <xf borderId="5" fillId="10" fontId="153" numFmtId="0" xfId="0" applyAlignment="1" applyBorder="1" applyFont="1">
      <alignment readingOrder="0" shrinkToFit="0" vertical="center" wrapText="1"/>
    </xf>
    <xf borderId="0" fillId="10" fontId="4" numFmtId="0" xfId="0" applyAlignment="1" applyFont="1">
      <alignment readingOrder="0" shrinkToFit="0" vertical="bottom" wrapText="0"/>
    </xf>
    <xf borderId="5" fillId="10" fontId="154" numFmtId="0" xfId="0" applyAlignment="1" applyBorder="1" applyFont="1">
      <alignment readingOrder="0" shrinkToFit="0" vertical="center" wrapText="1"/>
    </xf>
    <xf borderId="5" fillId="10" fontId="2" numFmtId="0" xfId="0" applyAlignment="1" applyBorder="1" applyFont="1">
      <alignment horizontal="right" readingOrder="0" shrinkToFit="0" vertical="center" wrapText="1"/>
    </xf>
    <xf borderId="5" fillId="10" fontId="26" numFmtId="0" xfId="0" applyAlignment="1" applyBorder="1" applyFont="1">
      <alignment horizontal="right" shrinkToFit="0" vertical="bottom" wrapText="1"/>
    </xf>
    <xf borderId="5" fillId="10" fontId="2" numFmtId="0" xfId="0" applyAlignment="1" applyBorder="1" applyFont="1">
      <alignment horizontal="right" shrinkToFit="0" vertical="center" wrapText="1"/>
    </xf>
    <xf borderId="5" fillId="10" fontId="155" numFmtId="0" xfId="0" applyAlignment="1" applyBorder="1" applyFont="1">
      <alignment shrinkToFit="0" vertical="center" wrapText="0"/>
    </xf>
    <xf borderId="9" fillId="10" fontId="2" numFmtId="0" xfId="0" applyAlignment="1" applyBorder="1" applyFont="1">
      <alignment readingOrder="0" shrinkToFit="0" vertical="center" wrapText="0"/>
    </xf>
    <xf borderId="5" fillId="10" fontId="3" numFmtId="0" xfId="0" applyAlignment="1" applyBorder="1" applyFont="1">
      <alignment horizontal="left" shrinkToFit="0" vertical="bottom" wrapText="0"/>
    </xf>
    <xf borderId="5" fillId="10" fontId="156" numFmtId="0" xfId="0" applyAlignment="1" applyBorder="1" applyFont="1">
      <alignment horizontal="left" shrinkToFit="0" vertical="center" wrapText="0"/>
    </xf>
    <xf borderId="6" fillId="11" fontId="1" numFmtId="0" xfId="0" applyAlignment="1" applyBorder="1" applyFill="1" applyFont="1">
      <alignment horizontal="left" shrinkToFit="0" vertical="center" wrapText="0"/>
    </xf>
    <xf borderId="6" fillId="4" fontId="1" numFmtId="0" xfId="0" applyAlignment="1" applyBorder="1" applyFont="1">
      <alignment horizontal="center" shrinkToFit="0" vertical="center" wrapText="0"/>
    </xf>
    <xf borderId="5" fillId="11" fontId="2" numFmtId="0" xfId="0" applyAlignment="1" applyBorder="1" applyFont="1">
      <alignment readingOrder="0" shrinkToFit="0" vertical="center" wrapText="1"/>
    </xf>
    <xf borderId="9" fillId="11" fontId="2" numFmtId="0" xfId="0" applyAlignment="1" applyBorder="1" applyFont="1">
      <alignment horizontal="left" shrinkToFit="0" vertical="center" wrapText="0"/>
    </xf>
    <xf borderId="5" fillId="11" fontId="4" numFmtId="0" xfId="0" applyAlignment="1" applyBorder="1" applyFont="1">
      <alignment shrinkToFit="0" vertical="bottom" wrapText="0"/>
    </xf>
    <xf borderId="5" fillId="11" fontId="157" numFmtId="0" xfId="0" applyAlignment="1" applyBorder="1" applyFont="1">
      <alignment readingOrder="0" shrinkToFit="0" vertical="bottom" wrapText="1"/>
    </xf>
    <xf borderId="5" fillId="11" fontId="4" numFmtId="0" xfId="0" applyAlignment="1" applyBorder="1" applyFont="1">
      <alignment shrinkToFit="0" vertical="bottom" wrapText="1"/>
    </xf>
    <xf borderId="5" fillId="11" fontId="4" numFmtId="0" xfId="0" applyAlignment="1" applyBorder="1" applyFont="1">
      <alignment readingOrder="0" shrinkToFit="0" vertical="bottom" wrapText="1"/>
    </xf>
    <xf borderId="5" fillId="11" fontId="2" numFmtId="0" xfId="0" applyAlignment="1" applyBorder="1" applyFont="1">
      <alignment horizontal="left" shrinkToFit="0" vertical="center" wrapText="1"/>
    </xf>
    <xf borderId="0" fillId="11" fontId="8" numFmtId="0" xfId="0" applyAlignment="1" applyFont="1">
      <alignment horizontal="center" readingOrder="0"/>
    </xf>
    <xf borderId="5" fillId="11" fontId="2" numFmtId="0" xfId="0" applyAlignment="1" applyBorder="1" applyFont="1">
      <alignment shrinkToFit="0" vertical="center" wrapText="1"/>
    </xf>
    <xf borderId="5" fillId="11" fontId="2" numFmtId="0" xfId="0" applyAlignment="1" applyBorder="1" applyFont="1">
      <alignment horizontal="right" shrinkToFit="0" vertical="center" wrapText="0"/>
    </xf>
    <xf borderId="0" fillId="11" fontId="10" numFmtId="0" xfId="0" applyAlignment="1" applyFont="1">
      <alignment readingOrder="0" shrinkToFit="0" wrapText="1"/>
    </xf>
    <xf borderId="5" fillId="11" fontId="2" numFmtId="0" xfId="0" applyAlignment="1" applyBorder="1" applyFont="1">
      <alignment horizontal="left" shrinkToFit="0" vertical="center" wrapText="0"/>
    </xf>
    <xf borderId="0" fillId="11" fontId="158" numFmtId="0" xfId="0" applyAlignment="1" applyFont="1">
      <alignment readingOrder="0"/>
    </xf>
    <xf borderId="5" fillId="11" fontId="159" numFmtId="0" xfId="0" applyAlignment="1" applyBorder="1" applyFont="1">
      <alignment shrinkToFit="0" vertical="center" wrapText="0"/>
    </xf>
    <xf borderId="0" fillId="11" fontId="10" numFmtId="0" xfId="0" applyFont="1"/>
    <xf borderId="5" fillId="11" fontId="2" numFmtId="0" xfId="0" applyAlignment="1" applyBorder="1" applyFont="1">
      <alignment readingOrder="0" shrinkToFit="0" vertical="center" wrapText="0"/>
    </xf>
    <xf borderId="9" fillId="11" fontId="2" numFmtId="0" xfId="0" applyAlignment="1" applyBorder="1" applyFont="1">
      <alignment shrinkToFit="0" vertical="center" wrapText="0"/>
    </xf>
    <xf borderId="0" fillId="11" fontId="160" numFmtId="0" xfId="0" applyAlignment="1" applyFont="1">
      <alignment readingOrder="0" shrinkToFit="0" wrapText="1"/>
    </xf>
    <xf borderId="5" fillId="11" fontId="3" numFmtId="0" xfId="0" applyAlignment="1" applyBorder="1" applyFont="1">
      <alignment shrinkToFit="0" vertical="bottom" wrapText="1"/>
    </xf>
    <xf borderId="5" fillId="11" fontId="4" numFmtId="0" xfId="0" applyAlignment="1" applyBorder="1" applyFont="1">
      <alignment readingOrder="0" shrinkToFit="0" vertical="bottom" wrapText="0"/>
    </xf>
    <xf borderId="5" fillId="11" fontId="2" numFmtId="0" xfId="0" applyAlignment="1" applyBorder="1" applyFont="1">
      <alignment horizontal="right" readingOrder="0" shrinkToFit="0" vertical="center" wrapText="1"/>
    </xf>
    <xf borderId="5" fillId="11" fontId="42" numFmtId="0" xfId="0" applyAlignment="1" applyBorder="1" applyFont="1">
      <alignment readingOrder="0" shrinkToFit="0" vertical="bottom" wrapText="1"/>
    </xf>
    <xf borderId="5" fillId="11" fontId="2" numFmtId="0" xfId="0" applyAlignment="1" applyBorder="1" applyFont="1">
      <alignment shrinkToFit="0" vertical="center" wrapText="0"/>
    </xf>
    <xf borderId="5" fillId="11" fontId="161" numFmtId="0" xfId="0" applyAlignment="1" applyBorder="1" applyFont="1">
      <alignment readingOrder="0" shrinkToFit="0" vertical="center" wrapText="1"/>
    </xf>
    <xf borderId="8" fillId="11" fontId="4" numFmtId="0" xfId="0" applyAlignment="1" applyBorder="1" applyFont="1">
      <alignment readingOrder="0" shrinkToFit="0" vertical="center" wrapText="1"/>
    </xf>
    <xf borderId="10" fillId="11" fontId="2" numFmtId="0" xfId="0" applyAlignment="1" applyBorder="1" applyFont="1">
      <alignment shrinkToFit="0" vertical="center" wrapText="0"/>
    </xf>
    <xf borderId="8" fillId="11" fontId="2" numFmtId="0" xfId="0" applyAlignment="1" applyBorder="1" applyFont="1">
      <alignment shrinkToFit="0" vertical="center" wrapText="1"/>
    </xf>
    <xf borderId="0" fillId="11" fontId="162" numFmtId="0" xfId="0" applyAlignment="1" applyFont="1">
      <alignment readingOrder="0" shrinkToFit="0" wrapText="1"/>
    </xf>
    <xf borderId="5" fillId="11" fontId="163" numFmtId="0" xfId="0" applyAlignment="1" applyBorder="1" applyFont="1">
      <alignment shrinkToFit="0" vertical="bottom" wrapText="1"/>
    </xf>
    <xf borderId="5" fillId="11" fontId="6" numFmtId="0" xfId="0" applyAlignment="1" applyBorder="1" applyFont="1">
      <alignment shrinkToFit="0" vertical="bottom" wrapText="0"/>
    </xf>
    <xf borderId="0" fillId="11" fontId="3" numFmtId="0" xfId="0" applyAlignment="1" applyFont="1">
      <alignment readingOrder="0" shrinkToFit="0" vertical="bottom" wrapText="1"/>
    </xf>
    <xf borderId="5" fillId="11" fontId="164" numFmtId="0" xfId="0" applyAlignment="1" applyBorder="1" applyFont="1">
      <alignment horizontal="left" readingOrder="0" shrinkToFit="0" vertical="center" wrapText="1"/>
    </xf>
    <xf borderId="5" fillId="11" fontId="3" numFmtId="0" xfId="0" applyAlignment="1" applyBorder="1" applyFont="1">
      <alignment shrinkToFit="0" vertical="bottom" wrapText="0"/>
    </xf>
    <xf borderId="5" fillId="11" fontId="2" numFmtId="0" xfId="0" applyAlignment="1" applyBorder="1" applyFont="1">
      <alignment horizontal="left" readingOrder="0" shrinkToFit="0" vertical="center" wrapText="0"/>
    </xf>
    <xf borderId="5" fillId="11" fontId="2" numFmtId="0" xfId="0" applyAlignment="1" applyBorder="1" applyFont="1">
      <alignment horizontal="right" readingOrder="0" shrinkToFit="0" vertical="center" wrapText="0"/>
    </xf>
    <xf borderId="5" fillId="11" fontId="2" numFmtId="0" xfId="0" applyAlignment="1" applyBorder="1" applyFont="1">
      <alignment horizontal="left" readingOrder="0" shrinkToFit="0" vertical="center" wrapText="1"/>
    </xf>
    <xf borderId="5" fillId="11" fontId="165" numFmtId="0" xfId="0" applyAlignment="1" applyBorder="1" applyFont="1">
      <alignment horizontal="left" shrinkToFit="0" vertical="center" wrapText="1"/>
    </xf>
    <xf borderId="0" fillId="11" fontId="20" numFmtId="0" xfId="0" applyAlignment="1" applyFont="1">
      <alignment shrinkToFit="0" wrapText="1"/>
    </xf>
    <xf borderId="5" fillId="11" fontId="3" numFmtId="0" xfId="0" applyAlignment="1" applyBorder="1" applyFont="1">
      <alignment readingOrder="0" shrinkToFit="0" vertical="bottom" wrapText="1"/>
    </xf>
    <xf borderId="0" fillId="11" fontId="10" numFmtId="0" xfId="0" applyAlignment="1" applyFont="1">
      <alignment readingOrder="0" shrinkToFit="0" vertical="bottom" wrapText="1"/>
    </xf>
    <xf borderId="5" fillId="11" fontId="166" numFmtId="0" xfId="0" applyAlignment="1" applyBorder="1" applyFont="1">
      <alignment readingOrder="0" shrinkToFit="0" vertical="bottom" wrapText="1"/>
    </xf>
    <xf borderId="5" fillId="11" fontId="3" numFmtId="0" xfId="0" applyAlignment="1" applyBorder="1" applyFont="1">
      <alignment horizontal="right" readingOrder="0" shrinkToFit="0" vertical="bottom" wrapText="1"/>
    </xf>
    <xf borderId="0" fillId="11" fontId="4" numFmtId="0" xfId="0" applyAlignment="1" applyFont="1">
      <alignment readingOrder="0" shrinkToFit="0" vertical="bottom" wrapText="1"/>
    </xf>
    <xf borderId="10" fillId="11" fontId="2" numFmtId="0" xfId="0" applyAlignment="1" applyBorder="1" applyFont="1">
      <alignment readingOrder="0" shrinkToFit="0" vertical="center" wrapText="0"/>
    </xf>
    <xf borderId="0" fillId="11" fontId="167" numFmtId="0" xfId="0" applyAlignment="1" applyFont="1">
      <alignment readingOrder="0" shrinkToFit="0" wrapText="1"/>
    </xf>
    <xf borderId="5" fillId="11" fontId="168" numFmtId="0" xfId="0" applyAlignment="1" applyBorder="1" applyFont="1">
      <alignment readingOrder="0" shrinkToFit="0" vertical="center" wrapText="0"/>
    </xf>
    <xf borderId="7" fillId="6" fontId="1" numFmtId="0" xfId="0" applyAlignment="1" applyBorder="1" applyFont="1">
      <alignment horizontal="center" readingOrder="0" shrinkToFit="0" vertical="center" wrapText="0"/>
    </xf>
    <xf borderId="9" fillId="11" fontId="2" numFmtId="0" xfId="0" applyAlignment="1" applyBorder="1" applyFont="1">
      <alignment horizontal="left" readingOrder="0" shrinkToFit="0" vertical="center" wrapText="0"/>
    </xf>
    <xf borderId="5" fillId="11" fontId="49" numFmtId="0" xfId="0" applyAlignment="1" applyBorder="1" applyFont="1">
      <alignment shrinkToFit="0" vertical="bottom" wrapText="1"/>
    </xf>
    <xf borderId="5" fillId="11" fontId="48" numFmtId="0" xfId="0" applyAlignment="1" applyBorder="1" applyFont="1">
      <alignment readingOrder="0" shrinkToFit="0" vertical="bottom" wrapText="1"/>
    </xf>
    <xf borderId="0" fillId="11" fontId="100" numFmtId="0" xfId="0" applyAlignment="1" applyFont="1">
      <alignment readingOrder="0" shrinkToFit="0" wrapText="1"/>
    </xf>
    <xf borderId="5" fillId="11" fontId="169" numFmtId="0" xfId="0" applyAlignment="1" applyBorder="1" applyFont="1">
      <alignment readingOrder="0" shrinkToFit="0" vertical="bottom" wrapText="0"/>
    </xf>
    <xf borderId="5" fillId="11" fontId="4" numFmtId="0" xfId="0" applyAlignment="1" applyBorder="1" applyFont="1">
      <alignment readingOrder="0" shrinkToFit="0" vertical="center" wrapText="0"/>
    </xf>
    <xf borderId="0" fillId="11" fontId="170" numFmtId="0" xfId="0" applyAlignment="1" applyFont="1">
      <alignment readingOrder="0" shrinkToFit="0" wrapText="1"/>
    </xf>
    <xf borderId="5" fillId="11" fontId="171" numFmtId="0" xfId="0" applyAlignment="1" applyBorder="1" applyFont="1">
      <alignment shrinkToFit="0" vertical="center" wrapText="1"/>
    </xf>
    <xf borderId="5" fillId="11" fontId="172" numFmtId="0" xfId="0" applyAlignment="1" applyBorder="1" applyFont="1">
      <alignment horizontal="left" shrinkToFit="0" vertical="center" wrapText="0"/>
    </xf>
    <xf borderId="7" fillId="2" fontId="1" numFmtId="0" xfId="0" applyAlignment="1" applyBorder="1" applyFont="1">
      <alignment horizontal="left" readingOrder="0" shrinkToFit="0" vertical="center" wrapText="0"/>
    </xf>
    <xf borderId="5" fillId="2" fontId="2" numFmtId="0" xfId="0" applyAlignment="1" applyBorder="1" applyFont="1">
      <alignment readingOrder="0" shrinkToFit="0" vertical="center" wrapText="0"/>
    </xf>
    <xf borderId="9" fillId="2" fontId="2" numFmtId="0" xfId="0" applyAlignment="1" applyBorder="1" applyFont="1">
      <alignment horizontal="left" shrinkToFit="0" vertical="center" wrapText="0"/>
    </xf>
    <xf borderId="5" fillId="2" fontId="2" numFmtId="0" xfId="0" applyAlignment="1" applyBorder="1" applyFont="1">
      <alignment horizontal="left" shrinkToFit="0" vertical="center" wrapText="0"/>
    </xf>
    <xf borderId="5" fillId="2" fontId="173" numFmtId="0" xfId="0" applyAlignment="1" applyBorder="1" applyFont="1">
      <alignment horizontal="left" readingOrder="0" shrinkToFit="0" vertical="center" wrapText="1"/>
    </xf>
    <xf borderId="5" fillId="2" fontId="3" numFmtId="0" xfId="0" applyAlignment="1" applyBorder="1" applyFont="1">
      <alignment shrinkToFit="0" vertical="bottom" wrapText="1"/>
    </xf>
    <xf borderId="0" fillId="2" fontId="10" numFmtId="0" xfId="0" applyAlignment="1" applyFont="1">
      <alignment readingOrder="0" shrinkToFit="0" wrapText="1"/>
    </xf>
    <xf borderId="5" fillId="2" fontId="2" numFmtId="0" xfId="0" applyAlignment="1" applyBorder="1" applyFont="1">
      <alignment horizontal="left" readingOrder="0" shrinkToFit="0" vertical="center" wrapText="1"/>
    </xf>
    <xf borderId="5" fillId="2" fontId="2" numFmtId="0" xfId="0" applyAlignment="1" applyBorder="1" applyFont="1">
      <alignment horizontal="left" shrinkToFit="0" vertical="center" wrapText="1"/>
    </xf>
    <xf borderId="5" fillId="2" fontId="2" numFmtId="0" xfId="0" applyAlignment="1" applyBorder="1" applyFont="1">
      <alignment readingOrder="0" shrinkToFit="0" vertical="center" wrapText="1"/>
    </xf>
    <xf borderId="5" fillId="2" fontId="2" numFmtId="0" xfId="0" applyAlignment="1" applyBorder="1" applyFont="1">
      <alignment horizontal="right" readingOrder="0" shrinkToFit="0" vertical="center" wrapText="0"/>
    </xf>
    <xf borderId="5" fillId="2" fontId="2" numFmtId="3" xfId="0" applyAlignment="1" applyBorder="1" applyFont="1" applyNumberFormat="1">
      <alignment shrinkToFit="0" vertical="center" wrapText="0"/>
    </xf>
    <xf borderId="5" fillId="2" fontId="174" numFmtId="0" xfId="0" applyAlignment="1" applyBorder="1" applyFont="1">
      <alignment readingOrder="0" shrinkToFit="0" vertical="center" wrapText="0"/>
    </xf>
    <xf borderId="0" fillId="2" fontId="10" numFmtId="0" xfId="0" applyFont="1"/>
    <xf borderId="5" fillId="10" fontId="54" numFmtId="0" xfId="0" applyAlignment="1" applyBorder="1" applyFont="1">
      <alignment readingOrder="0" shrinkToFit="0" wrapText="1"/>
    </xf>
    <xf borderId="11" fillId="10" fontId="4" numFmtId="0" xfId="0" applyAlignment="1" applyBorder="1" applyFont="1">
      <alignment shrinkToFit="0" vertical="bottom" wrapText="1"/>
    </xf>
    <xf borderId="11" fillId="10" fontId="54" numFmtId="0" xfId="0" applyBorder="1" applyFont="1"/>
    <xf borderId="11" fillId="10" fontId="175" numFmtId="0" xfId="0" applyAlignment="1" applyBorder="1" applyFont="1">
      <alignment shrinkToFit="0" wrapText="1"/>
    </xf>
    <xf borderId="11" fillId="10" fontId="4" numFmtId="0" xfId="0" applyBorder="1" applyFont="1"/>
    <xf borderId="11" fillId="10" fontId="176" numFmtId="0" xfId="0" applyAlignment="1" applyBorder="1" applyFont="1">
      <alignment horizontal="center" vertical="bottom"/>
    </xf>
    <xf borderId="11" fillId="10" fontId="54" numFmtId="0" xfId="0" applyAlignment="1" applyBorder="1" applyFont="1">
      <alignment shrinkToFit="0" wrapText="1"/>
    </xf>
    <xf borderId="11" fillId="10" fontId="54" numFmtId="0" xfId="0" applyAlignment="1" applyBorder="1" applyFont="1">
      <alignment horizontal="right"/>
    </xf>
    <xf borderId="11" fillId="10" fontId="177" numFmtId="0" xfId="0" applyBorder="1" applyFont="1"/>
    <xf borderId="14" fillId="8" fontId="54" numFmtId="0" xfId="0" applyAlignment="1" applyBorder="1" applyFont="1">
      <alignment readingOrder="0" shrinkToFit="0" wrapText="1"/>
    </xf>
    <xf borderId="15" fillId="8" fontId="4" numFmtId="0" xfId="0" applyAlignment="1" applyBorder="1" applyFont="1">
      <alignment shrinkToFit="0" vertical="bottom" wrapText="1"/>
    </xf>
    <xf borderId="11" fillId="8" fontId="54" numFmtId="0" xfId="0" applyBorder="1" applyFont="1"/>
    <xf borderId="11" fillId="8" fontId="178" numFmtId="0" xfId="0" applyAlignment="1" applyBorder="1" applyFont="1">
      <alignment shrinkToFit="0" wrapText="1"/>
    </xf>
    <xf borderId="15" fillId="8" fontId="179" numFmtId="0" xfId="0" applyAlignment="1" applyBorder="1" applyFont="1">
      <alignment shrinkToFit="0" vertical="bottom" wrapText="1"/>
    </xf>
    <xf borderId="16" fillId="8" fontId="176" numFmtId="0" xfId="0" applyAlignment="1" applyBorder="1" applyFont="1">
      <alignment horizontal="center" vertical="bottom"/>
    </xf>
    <xf borderId="11" fillId="8" fontId="4" numFmtId="0" xfId="0" applyAlignment="1" applyBorder="1" applyFont="1">
      <alignment vertical="bottom"/>
    </xf>
    <xf borderId="11" fillId="8" fontId="4" numFmtId="0" xfId="0" applyBorder="1" applyFont="1"/>
    <xf borderId="11" fillId="8" fontId="54" numFmtId="0" xfId="0" applyAlignment="1" applyBorder="1" applyFont="1">
      <alignment shrinkToFit="0" wrapText="1"/>
    </xf>
    <xf borderId="11" fillId="8" fontId="54" numFmtId="0" xfId="0" applyAlignment="1" applyBorder="1" applyFont="1">
      <alignment horizontal="right"/>
    </xf>
    <xf borderId="11" fillId="8" fontId="180" numFmtId="0" xfId="0" applyAlignment="1" applyBorder="1" applyFont="1">
      <alignment shrinkToFit="0" wrapText="1"/>
    </xf>
    <xf borderId="11" fillId="8" fontId="181" numFmtId="0" xfId="0" applyAlignment="1" applyBorder="1" applyFont="1">
      <alignment shrinkToFit="0" wrapText="1"/>
    </xf>
    <xf borderId="11" fillId="8" fontId="4" numFmtId="0" xfId="0" applyAlignment="1" applyBorder="1" applyFont="1">
      <alignment shrinkToFit="0" vertical="bottom" wrapText="1"/>
    </xf>
    <xf borderId="15" fillId="8" fontId="176" numFmtId="0" xfId="0" applyAlignment="1" applyBorder="1" applyFont="1">
      <alignment horizontal="center" vertical="bottom"/>
    </xf>
    <xf borderId="7" fillId="5" fontId="1" numFmtId="0" xfId="0" applyAlignment="1" applyBorder="1" applyFont="1">
      <alignment horizontal="center" shrinkToFit="0" vertical="center" wrapText="0"/>
    </xf>
    <xf borderId="5" fillId="8" fontId="4" numFmtId="0" xfId="0" applyAlignment="1" applyBorder="1" applyFont="1">
      <alignment readingOrder="0" shrinkToFit="0" wrapText="1"/>
    </xf>
    <xf borderId="11" fillId="8" fontId="4" numFmtId="0" xfId="0" applyBorder="1" applyFont="1"/>
    <xf borderId="11" fillId="8" fontId="54" numFmtId="0" xfId="0" applyAlignment="1" applyBorder="1" applyFont="1">
      <alignment shrinkToFit="0" wrapText="1"/>
    </xf>
    <xf borderId="0" fillId="0" fontId="182" numFmtId="0" xfId="0" applyAlignment="1" applyFont="1">
      <alignment readingOrder="0" shrinkToFit="0" wrapText="1"/>
    </xf>
    <xf borderId="11" fillId="8" fontId="4" numFmtId="0" xfId="0" applyAlignment="1" applyBorder="1" applyFont="1">
      <alignment vertical="bottom"/>
    </xf>
    <xf borderId="11" fillId="8" fontId="54" numFmtId="0" xfId="0" applyBorder="1" applyFont="1"/>
    <xf borderId="17" fillId="8" fontId="183" numFmtId="0" xfId="0" applyAlignment="1" applyBorder="1" applyFont="1">
      <alignment readingOrder="0" shrinkToFit="0" vertical="bottom" wrapText="1"/>
    </xf>
    <xf borderId="18" fillId="8" fontId="176" numFmtId="0" xfId="0" applyAlignment="1" applyBorder="1" applyFont="1">
      <alignment horizontal="center" vertical="bottom"/>
    </xf>
    <xf borderId="11" fillId="8" fontId="54" numFmtId="0" xfId="0" applyAlignment="1" applyBorder="1" applyFont="1">
      <alignment horizontal="right"/>
    </xf>
    <xf borderId="17" fillId="8" fontId="4" numFmtId="0" xfId="0" applyAlignment="1" applyBorder="1" applyFont="1">
      <alignment vertical="bottom"/>
    </xf>
    <xf borderId="5" fillId="8" fontId="54" numFmtId="0" xfId="0" applyAlignment="1" applyBorder="1" applyFont="1">
      <alignment readingOrder="0" shrinkToFit="0" wrapText="1"/>
    </xf>
    <xf borderId="18" fillId="8" fontId="184" numFmtId="0" xfId="0" applyAlignment="1" applyBorder="1" applyFont="1">
      <alignment shrinkToFit="0" vertical="bottom" wrapText="1"/>
    </xf>
    <xf borderId="11" fillId="8" fontId="4" numFmtId="0" xfId="0" applyAlignment="1" applyBorder="1" applyFont="1">
      <alignment shrinkToFit="0" vertical="bottom" wrapText="1"/>
    </xf>
    <xf borderId="15" fillId="8" fontId="176" numFmtId="0" xfId="0" applyAlignment="1" applyBorder="1" applyFont="1">
      <alignment horizontal="center" vertical="bottom"/>
    </xf>
    <xf borderId="11" fillId="8" fontId="185" numFmtId="0" xfId="0" applyAlignment="1" applyBorder="1" applyFont="1">
      <alignment shrinkToFit="0" wrapText="1"/>
    </xf>
    <xf borderId="13" fillId="8" fontId="4" numFmtId="0" xfId="0" applyAlignment="1" applyBorder="1" applyFont="1">
      <alignment readingOrder="0" shrinkToFit="0" vertical="bottom" wrapText="1"/>
    </xf>
    <xf borderId="12" fillId="8" fontId="186" numFmtId="0" xfId="0" applyAlignment="1" applyBorder="1" applyFont="1">
      <alignment shrinkToFit="0" vertical="bottom" wrapText="1"/>
    </xf>
    <xf borderId="17" fillId="8" fontId="179" numFmtId="0" xfId="0" applyAlignment="1" applyBorder="1" applyFont="1">
      <alignment vertical="bottom"/>
    </xf>
    <xf borderId="11" fillId="8" fontId="4" numFmtId="0" xfId="0" applyAlignment="1" applyBorder="1" applyFont="1">
      <alignment shrinkToFit="0" wrapText="1"/>
    </xf>
    <xf borderId="17" fillId="8" fontId="54" numFmtId="0" xfId="0" applyAlignment="1" applyBorder="1" applyFont="1">
      <alignment shrinkToFit="0" vertical="bottom" wrapText="1"/>
    </xf>
    <xf borderId="11" fillId="8" fontId="176" numFmtId="0" xfId="0" applyAlignment="1" applyBorder="1" applyFont="1">
      <alignment horizontal="center" vertical="bottom"/>
    </xf>
    <xf borderId="15" fillId="8" fontId="4" numFmtId="0" xfId="0" applyAlignment="1" applyBorder="1" applyFont="1">
      <alignment shrinkToFit="0" vertical="bottom" wrapText="1"/>
    </xf>
    <xf borderId="5" fillId="2" fontId="2" numFmtId="0" xfId="0" applyAlignment="1" applyBorder="1" applyFont="1">
      <alignment shrinkToFit="0" vertical="center" wrapText="0"/>
    </xf>
    <xf borderId="9" fillId="2" fontId="2" numFmtId="0" xfId="0" applyAlignment="1" applyBorder="1" applyFont="1">
      <alignment shrinkToFit="0" vertical="center" wrapText="0"/>
    </xf>
    <xf borderId="5" fillId="2" fontId="2" numFmtId="0" xfId="0" applyAlignment="1" applyBorder="1" applyFont="1">
      <alignment shrinkToFit="0" vertical="center" wrapText="1"/>
    </xf>
    <xf borderId="5" fillId="2" fontId="2" numFmtId="0" xfId="0" applyAlignment="1" applyBorder="1" applyFont="1">
      <alignment horizontal="right" shrinkToFit="0" vertical="center" wrapText="1"/>
    </xf>
    <xf borderId="5" fillId="2" fontId="187" numFmtId="0" xfId="0" applyAlignment="1" applyBorder="1" applyFont="1">
      <alignment shrinkToFit="0" vertical="center" wrapText="0"/>
    </xf>
    <xf borderId="5" fillId="2" fontId="2" numFmtId="0" xfId="0" applyAlignment="1" applyBorder="1" applyFont="1">
      <alignment horizontal="right" shrinkToFit="0" vertical="center" wrapText="0"/>
    </xf>
    <xf borderId="5" fillId="2" fontId="188" numFmtId="0" xfId="0" applyAlignment="1" applyBorder="1" applyFont="1">
      <alignment horizontal="left" shrinkToFit="0" vertical="center" wrapText="0"/>
    </xf>
    <xf borderId="5" fillId="2" fontId="2" numFmtId="0" xfId="0" applyAlignment="1" applyBorder="1" applyFont="1">
      <alignment horizontal="left" readingOrder="1" shrinkToFit="0" vertical="center" wrapText="0"/>
    </xf>
    <xf borderId="9" fillId="10" fontId="4" numFmtId="0" xfId="0" applyAlignment="1" applyBorder="1" applyFont="1">
      <alignment readingOrder="0" vertical="bottom"/>
    </xf>
    <xf borderId="11" fillId="10" fontId="4" numFmtId="0" xfId="0" applyAlignment="1" applyBorder="1" applyFont="1">
      <alignment shrinkToFit="0" vertical="bottom" wrapText="1"/>
    </xf>
    <xf borderId="11" fillId="10" fontId="4" numFmtId="0" xfId="0" applyAlignment="1" applyBorder="1" applyFont="1">
      <alignment vertical="bottom"/>
    </xf>
    <xf borderId="11" fillId="10" fontId="189" numFmtId="0" xfId="0" applyAlignment="1" applyBorder="1" applyFont="1">
      <alignment shrinkToFit="0" wrapText="1"/>
    </xf>
    <xf borderId="12" fillId="10" fontId="4" numFmtId="0" xfId="0" applyAlignment="1" applyBorder="1" applyFont="1">
      <alignment shrinkToFit="0" vertical="bottom" wrapText="1"/>
    </xf>
    <xf borderId="11" fillId="10" fontId="54" numFmtId="0" xfId="0" applyBorder="1" applyFont="1"/>
    <xf borderId="11" fillId="10" fontId="4" numFmtId="0" xfId="0" applyBorder="1" applyFont="1"/>
    <xf borderId="11" fillId="10" fontId="176" numFmtId="0" xfId="0" applyAlignment="1" applyBorder="1" applyFont="1">
      <alignment horizontal="center" vertical="bottom"/>
    </xf>
    <xf borderId="11" fillId="10" fontId="54" numFmtId="0" xfId="0" applyAlignment="1" applyBorder="1" applyFont="1">
      <alignment shrinkToFit="0" wrapText="1"/>
    </xf>
    <xf borderId="11" fillId="10" fontId="54" numFmtId="0" xfId="0" applyAlignment="1" applyBorder="1" applyFont="1">
      <alignment horizontal="right"/>
    </xf>
    <xf borderId="17" fillId="10" fontId="4" numFmtId="0" xfId="0" applyAlignment="1" applyBorder="1" applyFont="1">
      <alignment shrinkToFit="0" vertical="bottom" wrapText="1"/>
    </xf>
    <xf borderId="11" fillId="10" fontId="190" numFmtId="0" xfId="0" applyBorder="1" applyFont="1"/>
    <xf borderId="0" fillId="2" fontId="10" numFmtId="0" xfId="0" applyAlignment="1" applyFont="1">
      <alignment horizontal="center"/>
    </xf>
    <xf borderId="0" fillId="2" fontId="4" numFmtId="0" xfId="0" applyAlignment="1" applyFont="1">
      <alignment shrinkToFit="0" vertical="bottom" wrapText="0"/>
    </xf>
    <xf borderId="19" fillId="2" fontId="4" numFmtId="0" xfId="0" applyAlignment="1" applyBorder="1" applyFont="1">
      <alignment shrinkToFit="0" vertical="bottom" wrapText="0"/>
    </xf>
    <xf borderId="0" fillId="2" fontId="10" numFmtId="0" xfId="0" applyAlignment="1" applyFont="1">
      <alignment horizontal="right"/>
    </xf>
    <xf borderId="5" fillId="0" fontId="10" numFmtId="0" xfId="0" applyBorder="1" applyFont="1"/>
    <xf borderId="5" fillId="0" fontId="10" numFmtId="0" xfId="0" applyAlignment="1" applyBorder="1" applyFont="1">
      <alignment readingOrder="0"/>
    </xf>
    <xf borderId="5" fillId="2" fontId="191" numFmtId="0" xfId="0" applyAlignment="1" applyBorder="1" applyFont="1">
      <alignment shrinkToFit="0" vertical="bottom" wrapText="1"/>
    </xf>
    <xf borderId="5" fillId="2" fontId="192" numFmtId="0" xfId="0" applyAlignment="1" applyBorder="1" applyFont="1">
      <alignment horizontal="center" shrinkToFit="0" vertical="bottom" wrapText="1"/>
    </xf>
    <xf borderId="5" fillId="2" fontId="192" numFmtId="0" xfId="0" applyAlignment="1" applyBorder="1" applyFont="1">
      <alignment shrinkToFit="0" wrapText="1"/>
    </xf>
    <xf borderId="5" fillId="2" fontId="54" numFmtId="0" xfId="0" applyAlignment="1" applyBorder="1" applyFont="1">
      <alignment shrinkToFit="0" vertical="bottom" wrapText="1"/>
    </xf>
    <xf borderId="5" fillId="2" fontId="17" numFmtId="0" xfId="0" applyAlignment="1" applyBorder="1" applyFont="1">
      <alignment shrinkToFit="0" vertical="bottom" wrapText="1"/>
    </xf>
    <xf borderId="5" fillId="12" fontId="54" numFmtId="0" xfId="0" applyAlignment="1" applyBorder="1" applyFill="1" applyFont="1">
      <alignment shrinkToFit="0" vertical="bottom" wrapText="1"/>
    </xf>
    <xf borderId="5" fillId="2" fontId="191" numFmtId="0" xfId="0" applyAlignment="1" applyBorder="1" applyFont="1">
      <alignment horizontal="center" shrinkToFit="0" wrapText="1"/>
    </xf>
    <xf borderId="5" fillId="2" fontId="192" numFmtId="0" xfId="0" applyAlignment="1" applyBorder="1" applyFont="1">
      <alignment shrinkToFit="0" vertical="bottom" wrapText="1"/>
    </xf>
    <xf borderId="5" fillId="3" fontId="192" numFmtId="0" xfId="0" applyBorder="1" applyFont="1"/>
    <xf borderId="5" fillId="4" fontId="192" numFmtId="0" xfId="0" applyBorder="1" applyFont="1"/>
    <xf borderId="5" fillId="3" fontId="4" numFmtId="0" xfId="0" applyAlignment="1" applyBorder="1" applyFont="1">
      <alignment horizontal="center" shrinkToFit="0" wrapText="1"/>
    </xf>
    <xf borderId="5" fillId="3" fontId="4" numFmtId="0" xfId="0" applyBorder="1" applyFont="1"/>
    <xf borderId="5" fillId="3" fontId="4" numFmtId="0" xfId="0" applyAlignment="1" applyBorder="1" applyFont="1">
      <alignment shrinkToFit="0" wrapText="1"/>
    </xf>
    <xf borderId="5" fillId="3" fontId="193" numFmtId="0" xfId="0" applyAlignment="1" applyBorder="1" applyFont="1">
      <alignment shrinkToFit="0" vertical="bottom" wrapText="1"/>
    </xf>
    <xf borderId="5" fillId="3" fontId="4" numFmtId="0" xfId="0" applyAlignment="1" applyBorder="1" applyFont="1">
      <alignment shrinkToFit="0" vertical="bottom" wrapText="1"/>
    </xf>
    <xf borderId="5" fillId="3" fontId="6" numFmtId="0" xfId="0" applyAlignment="1" applyBorder="1" applyFont="1">
      <alignment shrinkToFit="0" vertical="bottom" wrapText="1"/>
    </xf>
    <xf borderId="5" fillId="3" fontId="54" numFmtId="0" xfId="0" applyAlignment="1" applyBorder="1" applyFont="1">
      <alignment shrinkToFit="0" wrapText="1"/>
    </xf>
    <xf borderId="5" fillId="3" fontId="176" numFmtId="0" xfId="0" applyAlignment="1" applyBorder="1" applyFont="1">
      <alignment horizontal="center" vertical="bottom"/>
    </xf>
    <xf borderId="5" fillId="3" fontId="54" numFmtId="0" xfId="0" applyAlignment="1" applyBorder="1" applyFont="1">
      <alignment horizontal="center"/>
    </xf>
    <xf borderId="5" fillId="3" fontId="194" numFmtId="0" xfId="0" applyAlignment="1" applyBorder="1" applyFont="1">
      <alignment shrinkToFit="0" wrapText="1"/>
    </xf>
    <xf borderId="5" fillId="3" fontId="4" numFmtId="0" xfId="0" applyAlignment="1" applyBorder="1" applyFont="1">
      <alignment vertical="bottom"/>
    </xf>
    <xf borderId="5" fillId="3" fontId="195" numFmtId="0" xfId="0" applyAlignment="1" applyBorder="1" applyFont="1">
      <alignment shrinkToFit="0" vertical="bottom" wrapText="1"/>
    </xf>
    <xf borderId="5" fillId="3" fontId="4" numFmtId="0" xfId="0" applyAlignment="1" applyBorder="1" applyFont="1">
      <alignment horizontal="center"/>
    </xf>
    <xf borderId="5" fillId="3" fontId="196" numFmtId="0" xfId="0" applyAlignment="1" applyBorder="1" applyFont="1">
      <alignment shrinkToFit="0" vertical="bottom" wrapText="1"/>
    </xf>
    <xf borderId="5" fillId="3" fontId="54" numFmtId="0" xfId="0" applyBorder="1" applyFont="1"/>
    <xf borderId="5" fillId="3" fontId="179" numFmtId="0" xfId="0" applyAlignment="1" applyBorder="1" applyFont="1">
      <alignment vertical="bottom"/>
    </xf>
    <xf borderId="5" fillId="3" fontId="197" numFmtId="0" xfId="0" applyAlignment="1" applyBorder="1" applyFont="1">
      <alignment shrinkToFit="0" vertical="bottom" wrapText="1"/>
    </xf>
    <xf borderId="5" fillId="5" fontId="192" numFmtId="0" xfId="0" applyBorder="1" applyFont="1"/>
    <xf borderId="5" fillId="3" fontId="198" numFmtId="0" xfId="0" applyAlignment="1" applyBorder="1" applyFont="1">
      <alignment shrinkToFit="0" vertical="bottom" wrapText="1"/>
    </xf>
    <xf borderId="5" fillId="3" fontId="179" numFmtId="0" xfId="0" applyAlignment="1" applyBorder="1" applyFont="1">
      <alignment shrinkToFit="0" vertical="bottom" wrapText="1"/>
    </xf>
    <xf borderId="5" fillId="3" fontId="199" numFmtId="0" xfId="0" applyAlignment="1" applyBorder="1" applyFont="1">
      <alignment shrinkToFit="0" vertical="bottom" wrapText="1"/>
    </xf>
    <xf borderId="5" fillId="3" fontId="200" numFmtId="0" xfId="0" applyAlignment="1" applyBorder="1" applyFont="1">
      <alignment shrinkToFit="0" wrapText="1"/>
    </xf>
    <xf borderId="5" fillId="6" fontId="192" numFmtId="0" xfId="0" applyBorder="1" applyFont="1"/>
    <xf borderId="5" fillId="3" fontId="47" numFmtId="0" xfId="0" applyAlignment="1" applyBorder="1" applyFont="1">
      <alignment shrinkToFit="0" vertical="bottom" wrapText="1"/>
    </xf>
    <xf borderId="5" fillId="3" fontId="54" numFmtId="0" xfId="0" applyAlignment="1" applyBorder="1" applyFont="1">
      <alignment horizontal="right"/>
    </xf>
    <xf borderId="5" fillId="3" fontId="48" numFmtId="0" xfId="0" applyAlignment="1" applyBorder="1" applyFont="1">
      <alignment shrinkToFit="0" wrapText="1"/>
    </xf>
    <xf borderId="5" fillId="3" fontId="53" numFmtId="0" xfId="0" applyAlignment="1" applyBorder="1" applyFont="1">
      <alignment shrinkToFit="0" vertical="bottom" wrapText="1"/>
    </xf>
    <xf borderId="5" fillId="3" fontId="55" numFmtId="0" xfId="0" applyAlignment="1" applyBorder="1" applyFont="1">
      <alignment horizontal="center" vertical="bottom"/>
    </xf>
    <xf borderId="5" fillId="3" fontId="201" numFmtId="0" xfId="0" applyAlignment="1" applyBorder="1" applyFont="1">
      <alignment shrinkToFit="0" vertical="bottom" wrapText="1"/>
    </xf>
    <xf borderId="5" fillId="8" fontId="192" numFmtId="0" xfId="0" applyBorder="1" applyFont="1"/>
    <xf borderId="5" fillId="8" fontId="4" numFmtId="0" xfId="0" applyAlignment="1" applyBorder="1" applyFont="1">
      <alignment horizontal="center" shrinkToFit="0" wrapText="1"/>
    </xf>
    <xf borderId="5" fillId="8" fontId="4" numFmtId="0" xfId="0" applyBorder="1" applyFont="1"/>
    <xf borderId="5" fillId="8" fontId="202" numFmtId="0" xfId="0" applyAlignment="1" applyBorder="1" applyFont="1">
      <alignment shrinkToFit="0" vertical="bottom" wrapText="1"/>
    </xf>
    <xf borderId="5" fillId="8" fontId="179" numFmtId="0" xfId="0" applyAlignment="1" applyBorder="1" applyFont="1">
      <alignment vertical="bottom"/>
    </xf>
    <xf borderId="5" fillId="8" fontId="4" numFmtId="0" xfId="0" applyAlignment="1" applyBorder="1" applyFont="1">
      <alignment shrinkToFit="0" vertical="bottom" wrapText="1"/>
    </xf>
    <xf borderId="5" fillId="8" fontId="6" numFmtId="0" xfId="0" applyAlignment="1" applyBorder="1" applyFont="1">
      <alignment shrinkToFit="0" vertical="bottom" wrapText="1"/>
    </xf>
    <xf borderId="5" fillId="8" fontId="54" numFmtId="0" xfId="0" applyBorder="1" applyFont="1"/>
    <xf borderId="5" fillId="8" fontId="4" numFmtId="0" xfId="0" applyAlignment="1" applyBorder="1" applyFont="1">
      <alignment vertical="bottom"/>
    </xf>
    <xf borderId="5" fillId="8" fontId="176" numFmtId="0" xfId="0" applyAlignment="1" applyBorder="1" applyFont="1">
      <alignment horizontal="center" vertical="bottom"/>
    </xf>
    <xf borderId="5" fillId="8" fontId="54" numFmtId="0" xfId="0" applyAlignment="1" applyBorder="1" applyFont="1">
      <alignment shrinkToFit="0" wrapText="1"/>
    </xf>
    <xf borderId="5" fillId="8" fontId="54" numFmtId="0" xfId="0" applyAlignment="1" applyBorder="1" applyFont="1">
      <alignment horizontal="center"/>
    </xf>
    <xf borderId="5" fillId="8" fontId="203" numFmtId="0" xfId="0" applyAlignment="1" applyBorder="1" applyFont="1">
      <alignment shrinkToFit="0" wrapText="1"/>
    </xf>
    <xf borderId="5" fillId="8" fontId="48" numFmtId="0" xfId="0" applyAlignment="1" applyBorder="1" applyFont="1">
      <alignment shrinkToFit="0" wrapText="1"/>
    </xf>
    <xf borderId="5" fillId="8" fontId="4" numFmtId="0" xfId="0" applyAlignment="1" applyBorder="1" applyFont="1">
      <alignment shrinkToFit="0" wrapText="1"/>
    </xf>
    <xf borderId="5" fillId="8" fontId="204" numFmtId="0" xfId="0" applyAlignment="1" applyBorder="1" applyFont="1">
      <alignment shrinkToFit="0" vertical="bottom" wrapText="1"/>
    </xf>
    <xf borderId="5" fillId="8" fontId="179" numFmtId="0" xfId="0" applyAlignment="1" applyBorder="1" applyFont="1">
      <alignment shrinkToFit="0" vertical="bottom" wrapText="1"/>
    </xf>
    <xf borderId="5" fillId="8" fontId="205" numFmtId="0" xfId="0" applyAlignment="1" applyBorder="1" applyFont="1">
      <alignment shrinkToFit="0" wrapText="1"/>
    </xf>
    <xf borderId="5" fillId="8" fontId="206" numFmtId="0" xfId="0" applyAlignment="1" applyBorder="1" applyFont="1">
      <alignment shrinkToFit="0" vertical="bottom" wrapText="1"/>
    </xf>
    <xf borderId="5" fillId="8" fontId="54" numFmtId="0" xfId="0" applyAlignment="1" applyBorder="1" applyFont="1">
      <alignment horizontal="center" shrinkToFit="0" wrapText="1"/>
    </xf>
    <xf borderId="5" fillId="8" fontId="207" numFmtId="0" xfId="0" applyAlignment="1" applyBorder="1" applyFont="1">
      <alignment shrinkToFit="0" vertical="bottom" wrapText="1"/>
    </xf>
    <xf borderId="5" fillId="8" fontId="208" numFmtId="0" xfId="0" applyAlignment="1" applyBorder="1" applyFont="1">
      <alignment shrinkToFit="0" vertical="bottom" wrapText="1"/>
    </xf>
    <xf borderId="5" fillId="8" fontId="209" numFmtId="0" xfId="0" applyAlignment="1" applyBorder="1" applyFont="1">
      <alignment shrinkToFit="0" vertical="bottom" wrapText="1"/>
    </xf>
    <xf borderId="5" fillId="8" fontId="210" numFmtId="0" xfId="0" applyAlignment="1" applyBorder="1" applyFont="1">
      <alignment shrinkToFit="0" vertical="bottom" wrapText="1"/>
    </xf>
    <xf borderId="5" fillId="8" fontId="211" numFmtId="0" xfId="0" applyAlignment="1" applyBorder="1" applyFont="1">
      <alignment shrinkToFit="0" wrapText="1"/>
    </xf>
    <xf borderId="5" fillId="8" fontId="4" numFmtId="0" xfId="0" applyAlignment="1" applyBorder="1" applyFont="1">
      <alignment shrinkToFit="0" vertical="bottom" wrapText="0"/>
    </xf>
    <xf borderId="5" fillId="8" fontId="4" numFmtId="3" xfId="0" applyBorder="1" applyFont="1" applyNumberFormat="1"/>
    <xf borderId="5" fillId="8" fontId="212" numFmtId="0" xfId="0" applyAlignment="1" applyBorder="1" applyFont="1">
      <alignment shrinkToFit="0" vertical="bottom" wrapText="1"/>
    </xf>
    <xf borderId="5" fillId="8" fontId="26" numFmtId="0" xfId="0" applyAlignment="1" applyBorder="1" applyFont="1">
      <alignment horizontal="center" shrinkToFit="0" wrapText="1"/>
    </xf>
    <xf borderId="5" fillId="8" fontId="213" numFmtId="0" xfId="0" applyAlignment="1" applyBorder="1" applyFont="1">
      <alignment shrinkToFit="0" vertical="bottom" wrapText="1"/>
    </xf>
    <xf borderId="5" fillId="8" fontId="4" numFmtId="0" xfId="0" applyAlignment="1" applyBorder="1" applyFont="1">
      <alignment horizontal="center"/>
    </xf>
    <xf borderId="5" fillId="8" fontId="54" numFmtId="0" xfId="0" applyAlignment="1" applyBorder="1" applyFont="1">
      <alignment shrinkToFit="0" wrapText="0"/>
    </xf>
    <xf borderId="5" fillId="8" fontId="214" numFmtId="0" xfId="0" applyAlignment="1" applyBorder="1" applyFont="1">
      <alignment shrinkToFit="0" wrapText="1"/>
    </xf>
    <xf borderId="5" fillId="8" fontId="215" numFmtId="0" xfId="0" applyAlignment="1" applyBorder="1" applyFont="1">
      <alignment shrinkToFit="0" wrapText="1"/>
    </xf>
    <xf borderId="5" fillId="8" fontId="216" numFmtId="0" xfId="0" applyAlignment="1" applyBorder="1" applyFont="1">
      <alignment shrinkToFit="0" vertical="bottom" wrapText="1"/>
    </xf>
    <xf borderId="5" fillId="8" fontId="217" numFmtId="0" xfId="0" applyAlignment="1" applyBorder="1" applyFont="1">
      <alignment shrinkToFit="0" wrapText="1"/>
    </xf>
    <xf borderId="5" fillId="8" fontId="218" numFmtId="0" xfId="0" applyAlignment="1" applyBorder="1" applyFont="1">
      <alignment shrinkToFit="0" vertical="bottom" wrapText="1"/>
    </xf>
    <xf borderId="5" fillId="8" fontId="183" numFmtId="0" xfId="0" applyAlignment="1" applyBorder="1" applyFont="1">
      <alignment shrinkToFit="0" vertical="bottom" wrapText="1"/>
    </xf>
    <xf borderId="5" fillId="8" fontId="54" numFmtId="0" xfId="0" applyAlignment="1" applyBorder="1" applyFont="1">
      <alignment shrinkToFit="0" vertical="bottom" wrapText="1"/>
    </xf>
    <xf borderId="5" fillId="8" fontId="192" numFmtId="0" xfId="0" applyAlignment="1" applyBorder="1" applyFont="1">
      <alignment shrinkToFit="0" wrapText="1"/>
    </xf>
    <xf borderId="5" fillId="8" fontId="219" numFmtId="0" xfId="0" applyBorder="1" applyFont="1"/>
    <xf borderId="5" fillId="8" fontId="220" numFmtId="0" xfId="0" applyAlignment="1" applyBorder="1" applyFont="1">
      <alignment shrinkToFit="0" wrapText="1"/>
    </xf>
    <xf borderId="5" fillId="10" fontId="126" numFmtId="0" xfId="0" applyBorder="1" applyFont="1"/>
    <xf borderId="5" fillId="4" fontId="126" numFmtId="0" xfId="0" applyBorder="1" applyFont="1"/>
    <xf borderId="5" fillId="10" fontId="4" numFmtId="0" xfId="0" applyAlignment="1" applyBorder="1" applyFont="1">
      <alignment horizontal="center" shrinkToFit="0" wrapText="1"/>
    </xf>
    <xf borderId="5" fillId="10" fontId="4" numFmtId="0" xfId="0" applyAlignment="1" applyBorder="1" applyFont="1">
      <alignment vertical="bottom"/>
    </xf>
    <xf borderId="5" fillId="10" fontId="54" numFmtId="0" xfId="0" applyBorder="1" applyFont="1"/>
    <xf borderId="5" fillId="10" fontId="221" numFmtId="0" xfId="0" applyAlignment="1" applyBorder="1" applyFont="1">
      <alignment shrinkToFit="0" vertical="bottom" wrapText="1"/>
    </xf>
    <xf borderId="5" fillId="10" fontId="179" numFmtId="0" xfId="0" applyAlignment="1" applyBorder="1" applyFont="1">
      <alignment vertical="bottom"/>
    </xf>
    <xf borderId="5" fillId="10" fontId="4" numFmtId="0" xfId="0" applyAlignment="1" applyBorder="1" applyFont="1">
      <alignment shrinkToFit="0" vertical="bottom" wrapText="1"/>
    </xf>
    <xf borderId="5" fillId="10" fontId="176" numFmtId="0" xfId="0" applyAlignment="1" applyBorder="1" applyFont="1">
      <alignment horizontal="center" vertical="bottom"/>
    </xf>
    <xf borderId="5" fillId="10" fontId="4" numFmtId="0" xfId="0" applyBorder="1" applyFont="1"/>
    <xf borderId="5" fillId="10" fontId="54" numFmtId="0" xfId="0" applyAlignment="1" applyBorder="1" applyFont="1">
      <alignment shrinkToFit="0" wrapText="1"/>
    </xf>
    <xf borderId="5" fillId="10" fontId="54" numFmtId="0" xfId="0" applyAlignment="1" applyBorder="1" applyFont="1">
      <alignment horizontal="center"/>
    </xf>
    <xf borderId="5" fillId="10" fontId="222" numFmtId="0" xfId="0" applyAlignment="1" applyBorder="1" applyFont="1">
      <alignment shrinkToFit="0" wrapText="1"/>
    </xf>
    <xf borderId="5" fillId="10" fontId="223" numFmtId="0" xfId="0" applyAlignment="1" applyBorder="1" applyFont="1">
      <alignment shrinkToFit="0" vertical="bottom" wrapText="1"/>
    </xf>
    <xf borderId="5" fillId="10" fontId="26" numFmtId="0" xfId="0" applyAlignment="1" applyBorder="1" applyFont="1">
      <alignment horizontal="center" shrinkToFit="0" wrapText="1"/>
    </xf>
    <xf borderId="5" fillId="10" fontId="4" numFmtId="0" xfId="0" applyAlignment="1" applyBorder="1" applyFont="1">
      <alignment shrinkToFit="0" wrapText="1"/>
    </xf>
    <xf borderId="5" fillId="10" fontId="224" numFmtId="0" xfId="0" applyAlignment="1" applyBorder="1" applyFont="1">
      <alignment shrinkToFit="0" vertical="bottom" wrapText="1"/>
    </xf>
    <xf borderId="5" fillId="10" fontId="225" numFmtId="0" xfId="0" applyAlignment="1" applyBorder="1" applyFont="1">
      <alignment shrinkToFit="0" vertical="bottom" wrapText="1"/>
    </xf>
    <xf borderId="5" fillId="10" fontId="54" numFmtId="0" xfId="0" applyAlignment="1" applyBorder="1" applyFont="1">
      <alignment vertical="bottom"/>
    </xf>
    <xf borderId="5" fillId="10" fontId="54" numFmtId="0" xfId="0" applyAlignment="1" applyBorder="1" applyFont="1">
      <alignment horizontal="center" shrinkToFit="0" wrapText="1"/>
    </xf>
    <xf borderId="5" fillId="10" fontId="226" numFmtId="0" xfId="0" applyAlignment="1" applyBorder="1" applyFont="1">
      <alignment shrinkToFit="0" wrapText="1"/>
    </xf>
    <xf borderId="5" fillId="10" fontId="227" numFmtId="0" xfId="0" applyBorder="1" applyFont="1"/>
    <xf borderId="5" fillId="10" fontId="179" numFmtId="0" xfId="0" applyAlignment="1" applyBorder="1" applyFont="1">
      <alignment shrinkToFit="0" vertical="bottom" wrapText="1"/>
    </xf>
    <xf borderId="5" fillId="10" fontId="228" numFmtId="0" xfId="0" applyAlignment="1" applyBorder="1" applyFont="1">
      <alignment shrinkToFit="0" wrapText="1"/>
    </xf>
    <xf borderId="5" fillId="10" fontId="229" numFmtId="0" xfId="0" applyAlignment="1" applyBorder="1" applyFont="1">
      <alignment shrinkToFit="0" wrapText="1"/>
    </xf>
    <xf borderId="5" fillId="10" fontId="4" numFmtId="0" xfId="0" applyAlignment="1" applyBorder="1" applyFont="1">
      <alignment horizontal="center"/>
    </xf>
    <xf borderId="5" fillId="11" fontId="192" numFmtId="0" xfId="0" applyBorder="1" applyFont="1"/>
    <xf borderId="5" fillId="4" fontId="192" numFmtId="0" xfId="0" applyAlignment="1" applyBorder="1" applyFont="1">
      <alignment horizontal="center"/>
    </xf>
    <xf borderId="5" fillId="11" fontId="54" numFmtId="0" xfId="0" applyAlignment="1" applyBorder="1" applyFont="1">
      <alignment horizontal="center" shrinkToFit="0" wrapText="1"/>
    </xf>
    <xf borderId="5" fillId="11" fontId="4" numFmtId="0" xfId="0" applyBorder="1" applyFont="1"/>
    <xf borderId="5" fillId="11" fontId="230" numFmtId="0" xfId="0" applyAlignment="1" applyBorder="1" applyFont="1">
      <alignment shrinkToFit="0" vertical="bottom" wrapText="1"/>
    </xf>
    <xf borderId="5" fillId="11" fontId="4" numFmtId="0" xfId="0" applyAlignment="1" applyBorder="1" applyFont="1">
      <alignment shrinkToFit="0" vertical="bottom" wrapText="1"/>
    </xf>
    <xf borderId="5" fillId="11" fontId="54" numFmtId="0" xfId="0" applyAlignment="1" applyBorder="1" applyFont="1">
      <alignment shrinkToFit="0" wrapText="1"/>
    </xf>
    <xf borderId="5" fillId="11" fontId="176" numFmtId="0" xfId="0" applyAlignment="1" applyBorder="1" applyFont="1">
      <alignment horizontal="center" vertical="bottom"/>
    </xf>
    <xf borderId="5" fillId="11" fontId="54" numFmtId="0" xfId="0" applyAlignment="1" applyBorder="1" applyFont="1">
      <alignment horizontal="center"/>
    </xf>
    <xf borderId="5" fillId="11" fontId="231" numFmtId="0" xfId="0" applyAlignment="1" applyBorder="1" applyFont="1">
      <alignment shrinkToFit="0" vertical="bottom" wrapText="1"/>
    </xf>
    <xf borderId="5" fillId="11" fontId="232" numFmtId="0" xfId="0" applyAlignment="1" applyBorder="1" applyFont="1">
      <alignment shrinkToFit="0" wrapText="1"/>
    </xf>
    <xf borderId="5" fillId="11" fontId="4" numFmtId="0" xfId="0" applyAlignment="1" applyBorder="1" applyFont="1">
      <alignment horizontal="center" shrinkToFit="0" wrapText="1"/>
    </xf>
    <xf borderId="5" fillId="11" fontId="54" numFmtId="0" xfId="0" applyBorder="1" applyFont="1"/>
    <xf borderId="5" fillId="11" fontId="233" numFmtId="0" xfId="0" applyAlignment="1" applyBorder="1" applyFont="1">
      <alignment shrinkToFit="0" vertical="bottom" wrapText="1"/>
    </xf>
    <xf borderId="5" fillId="11" fontId="234" numFmtId="0" xfId="0" applyAlignment="1" applyBorder="1" applyFont="1">
      <alignment shrinkToFit="0" vertical="bottom" wrapText="1"/>
    </xf>
    <xf borderId="5" fillId="11" fontId="6" numFmtId="0" xfId="0" applyAlignment="1" applyBorder="1" applyFont="1">
      <alignment shrinkToFit="0" vertical="bottom" wrapText="1"/>
    </xf>
    <xf borderId="5" fillId="11" fontId="4" numFmtId="0" xfId="0" applyAlignment="1" applyBorder="1" applyFont="1">
      <alignment vertical="bottom"/>
    </xf>
    <xf borderId="5" fillId="11" fontId="235" numFmtId="0" xfId="0" applyAlignment="1" applyBorder="1" applyFont="1">
      <alignment shrinkToFit="0" vertical="bottom" wrapText="1"/>
    </xf>
    <xf borderId="5" fillId="11" fontId="48" numFmtId="0" xfId="0" applyAlignment="1" applyBorder="1" applyFont="1">
      <alignment shrinkToFit="0" vertical="bottom" wrapText="1"/>
    </xf>
    <xf borderId="5" fillId="11" fontId="4" numFmtId="0" xfId="0" applyAlignment="1" applyBorder="1" applyFont="1">
      <alignment shrinkToFit="0" wrapText="1"/>
    </xf>
    <xf borderId="7" fillId="11" fontId="192" numFmtId="0" xfId="0" applyBorder="1" applyFont="1"/>
    <xf borderId="7" fillId="6" fontId="192" numFmtId="0" xfId="0" applyBorder="1" applyFont="1"/>
    <xf borderId="7" fillId="11" fontId="4" numFmtId="0" xfId="0" applyAlignment="1" applyBorder="1" applyFont="1">
      <alignment horizontal="center" shrinkToFit="0" wrapText="1"/>
    </xf>
    <xf borderId="7" fillId="11" fontId="4" numFmtId="0" xfId="0" applyAlignment="1" applyBorder="1" applyFont="1">
      <alignment shrinkToFit="0" vertical="bottom" wrapText="1"/>
    </xf>
    <xf borderId="7" fillId="11" fontId="4" numFmtId="0" xfId="0" applyBorder="1" applyFont="1"/>
    <xf borderId="7" fillId="11" fontId="236" numFmtId="0" xfId="0" applyAlignment="1" applyBorder="1" applyFont="1">
      <alignment shrinkToFit="0" vertical="bottom" wrapText="1"/>
    </xf>
    <xf borderId="7" fillId="11" fontId="4" numFmtId="0" xfId="0" applyAlignment="1" applyBorder="1" applyFont="1">
      <alignment vertical="bottom"/>
    </xf>
    <xf borderId="7" fillId="11" fontId="54" numFmtId="0" xfId="0" applyBorder="1" applyFont="1"/>
    <xf borderId="7" fillId="11" fontId="176" numFmtId="0" xfId="0" applyAlignment="1" applyBorder="1" applyFont="1">
      <alignment horizontal="center" vertical="bottom"/>
    </xf>
    <xf borderId="7" fillId="11" fontId="54" numFmtId="0" xfId="0" applyAlignment="1" applyBorder="1" applyFont="1">
      <alignment shrinkToFit="0" wrapText="1"/>
    </xf>
    <xf borderId="7" fillId="11" fontId="54" numFmtId="0" xfId="0" applyAlignment="1" applyBorder="1" applyFont="1">
      <alignment horizontal="center"/>
    </xf>
    <xf borderId="7" fillId="11" fontId="237" numFmtId="0" xfId="0" applyAlignment="1" applyBorder="1" applyFont="1">
      <alignment shrinkToFit="0" wrapText="1"/>
    </xf>
    <xf borderId="7" fillId="0" fontId="10" numFmtId="0" xfId="0" applyBorder="1" applyFont="1"/>
    <xf borderId="11" fillId="2" fontId="192" numFmtId="0" xfId="0" applyAlignment="1" applyBorder="1" applyFont="1">
      <alignment horizontal="center" shrinkToFit="0" vertical="bottom" wrapText="1"/>
    </xf>
    <xf borderId="11" fillId="2" fontId="191" numFmtId="0" xfId="0" applyAlignment="1" applyBorder="1" applyFont="1">
      <alignment shrinkToFit="0" vertical="bottom" wrapText="1"/>
    </xf>
    <xf borderId="11" fillId="2" fontId="192" numFmtId="0" xfId="0" applyAlignment="1" applyBorder="1" applyFont="1">
      <alignment shrinkToFit="0" wrapText="1"/>
    </xf>
    <xf borderId="11" fillId="2" fontId="54" numFmtId="0" xfId="0" applyAlignment="1" applyBorder="1" applyFont="1">
      <alignment shrinkToFit="0" vertical="bottom" wrapText="1"/>
    </xf>
    <xf borderId="11" fillId="2" fontId="17" numFmtId="0" xfId="0" applyAlignment="1" applyBorder="1" applyFont="1">
      <alignment shrinkToFit="0" vertical="bottom" wrapText="1"/>
    </xf>
    <xf borderId="11" fillId="2" fontId="191" numFmtId="0" xfId="0" applyAlignment="1" applyBorder="1" applyFont="1">
      <alignment horizontal="center" shrinkToFit="0" wrapText="1"/>
    </xf>
    <xf borderId="11" fillId="2" fontId="192" numFmtId="0" xfId="0" applyAlignment="1" applyBorder="1" applyFont="1">
      <alignment shrinkToFit="0" vertical="bottom" wrapText="1"/>
    </xf>
    <xf borderId="8" fillId="3" fontId="192" numFmtId="0" xfId="0" applyBorder="1" applyFont="1"/>
    <xf borderId="18" fillId="4" fontId="192" numFmtId="0" xfId="0" applyBorder="1" applyFont="1"/>
    <xf borderId="18" fillId="3" fontId="54" numFmtId="0" xfId="0" applyAlignment="1" applyBorder="1" applyFont="1">
      <alignment horizontal="center"/>
    </xf>
    <xf borderId="18" fillId="3" fontId="4" numFmtId="0" xfId="0" applyBorder="1" applyFont="1"/>
    <xf borderId="18" fillId="3" fontId="54" numFmtId="0" xfId="0" applyBorder="1" applyFont="1"/>
    <xf borderId="18" fillId="3" fontId="238" numFmtId="0" xfId="0" applyAlignment="1" applyBorder="1" applyFont="1">
      <alignment shrinkToFit="0" vertical="bottom" wrapText="1"/>
    </xf>
    <xf borderId="18" fillId="3" fontId="54" numFmtId="0" xfId="0" applyAlignment="1" applyBorder="1" applyFont="1">
      <alignment vertical="bottom"/>
    </xf>
    <xf borderId="18" fillId="3" fontId="4" numFmtId="0" xfId="0" applyAlignment="1" applyBorder="1" applyFont="1">
      <alignment vertical="bottom"/>
    </xf>
    <xf borderId="18" fillId="3" fontId="54" numFmtId="0" xfId="0" applyAlignment="1" applyBorder="1" applyFont="1">
      <alignment shrinkToFit="0" vertical="bottom" wrapText="1"/>
    </xf>
    <xf borderId="18" fillId="3" fontId="54" numFmtId="0" xfId="0" applyAlignment="1" applyBorder="1" applyFont="1">
      <alignment shrinkToFit="0" wrapText="1"/>
    </xf>
    <xf borderId="18" fillId="3" fontId="239" numFmtId="0" xfId="0" applyAlignment="1" applyBorder="1" applyFont="1">
      <alignment shrinkToFit="0" wrapText="1"/>
    </xf>
    <xf borderId="18" fillId="3" fontId="54" numFmtId="0" xfId="0" applyAlignment="1" applyBorder="1" applyFont="1">
      <alignment horizontal="center" shrinkToFit="0" wrapText="1"/>
    </xf>
    <xf borderId="18" fillId="3" fontId="240" numFmtId="0" xfId="0" applyAlignment="1" applyBorder="1" applyFont="1">
      <alignment horizontal="center" vertical="bottom"/>
    </xf>
    <xf borderId="18" fillId="3" fontId="241" numFmtId="0" xfId="0" applyAlignment="1" applyBorder="1" applyFont="1">
      <alignment shrinkToFit="0" vertical="bottom" wrapText="1"/>
    </xf>
    <xf borderId="18" fillId="5" fontId="192" numFmtId="0" xfId="0" applyBorder="1" applyFont="1"/>
    <xf borderId="18" fillId="3" fontId="242" numFmtId="0" xfId="0" applyAlignment="1" applyBorder="1" applyFont="1">
      <alignment shrinkToFit="0" vertical="bottom" wrapText="1"/>
    </xf>
    <xf borderId="18" fillId="3" fontId="243" numFmtId="0" xfId="0" applyAlignment="1" applyBorder="1" applyFont="1">
      <alignment shrinkToFit="0" vertical="bottom" wrapText="1"/>
    </xf>
    <xf borderId="18" fillId="3" fontId="244" numFmtId="0" xfId="0" applyAlignment="1" applyBorder="1" applyFont="1">
      <alignment shrinkToFit="0" vertical="bottom" wrapText="1"/>
    </xf>
    <xf borderId="18" fillId="3" fontId="245" numFmtId="0" xfId="0" applyAlignment="1" applyBorder="1" applyFont="1">
      <alignment vertical="bottom"/>
    </xf>
    <xf borderId="18" fillId="3" fontId="245" numFmtId="0" xfId="0" applyAlignment="1" applyBorder="1" applyFont="1">
      <alignment shrinkToFit="0" vertical="bottom" wrapText="1"/>
    </xf>
    <xf borderId="18" fillId="7" fontId="192" numFmtId="0" xfId="0" applyAlignment="1" applyBorder="1" applyFont="1">
      <alignment horizontal="center"/>
    </xf>
    <xf borderId="18" fillId="3" fontId="246" numFmtId="0" xfId="0" applyAlignment="1" applyBorder="1" applyFont="1">
      <alignment shrinkToFit="0" wrapText="1"/>
    </xf>
    <xf borderId="15" fillId="3" fontId="176" numFmtId="0" xfId="0" applyAlignment="1" applyBorder="1" applyFont="1">
      <alignment horizontal="center" vertical="bottom"/>
    </xf>
    <xf borderId="8" fillId="8" fontId="192" numFmtId="0" xfId="0" applyBorder="1" applyFont="1"/>
    <xf borderId="18" fillId="8" fontId="54" numFmtId="0" xfId="0" applyAlignment="1" applyBorder="1" applyFont="1">
      <alignment horizontal="center" shrinkToFit="0" wrapText="1"/>
    </xf>
    <xf borderId="18" fillId="8" fontId="54" numFmtId="0" xfId="0" applyAlignment="1" applyBorder="1" applyFont="1">
      <alignment shrinkToFit="0" vertical="bottom" wrapText="1"/>
    </xf>
    <xf borderId="18" fillId="8" fontId="54" numFmtId="0" xfId="0" applyAlignment="1" applyBorder="1" applyFont="1">
      <alignment shrinkToFit="0" wrapText="1"/>
    </xf>
    <xf borderId="18" fillId="8" fontId="247" numFmtId="0" xfId="0" applyAlignment="1" applyBorder="1" applyFont="1">
      <alignment shrinkToFit="0" vertical="bottom" wrapText="1"/>
    </xf>
    <xf borderId="18" fillId="8" fontId="54" numFmtId="0" xfId="0" applyAlignment="1" applyBorder="1" applyFont="1">
      <alignment vertical="bottom"/>
    </xf>
    <xf borderId="18" fillId="8" fontId="4" numFmtId="0" xfId="0" applyAlignment="1" applyBorder="1" applyFont="1">
      <alignment vertical="bottom"/>
    </xf>
    <xf borderId="18" fillId="8" fontId="176" numFmtId="0" xfId="0" applyAlignment="1" applyBorder="1" applyFont="1">
      <alignment horizontal="center" vertical="bottom"/>
    </xf>
    <xf borderId="18" fillId="8" fontId="54" numFmtId="0" xfId="0" applyAlignment="1" applyBorder="1" applyFont="1">
      <alignment horizontal="center"/>
    </xf>
    <xf borderId="20" fillId="8" fontId="248" numFmtId="0" xfId="0" applyAlignment="1" applyBorder="1" applyFont="1">
      <alignment shrinkToFit="0" vertical="bottom" wrapText="0"/>
    </xf>
    <xf borderId="18" fillId="8" fontId="249" numFmtId="0" xfId="0" applyAlignment="1" applyBorder="1" applyFont="1">
      <alignment shrinkToFit="0" vertical="bottom" wrapText="1"/>
    </xf>
    <xf borderId="18" fillId="8" fontId="4" numFmtId="0" xfId="0" applyBorder="1" applyFont="1"/>
    <xf borderId="18" fillId="8" fontId="250" numFmtId="0" xfId="0" applyAlignment="1" applyBorder="1" applyFont="1">
      <alignment shrinkToFit="0" wrapText="1"/>
    </xf>
    <xf borderId="18" fillId="8" fontId="54" numFmtId="0" xfId="0" applyBorder="1" applyFont="1"/>
    <xf borderId="18" fillId="8" fontId="251" numFmtId="0" xfId="0" applyAlignment="1" applyBorder="1" applyFont="1">
      <alignment shrinkToFit="0" wrapText="1"/>
    </xf>
    <xf borderId="18" fillId="8" fontId="242" numFmtId="0" xfId="0" applyAlignment="1" applyBorder="1" applyFont="1">
      <alignment shrinkToFit="0" vertical="bottom" wrapText="1"/>
    </xf>
    <xf borderId="18" fillId="8" fontId="252" numFmtId="0" xfId="0" applyAlignment="1" applyBorder="1" applyFont="1">
      <alignment shrinkToFit="0" vertical="bottom" wrapText="1"/>
    </xf>
    <xf borderId="18" fillId="8" fontId="253" numFmtId="0" xfId="0" applyAlignment="1" applyBorder="1" applyFont="1">
      <alignment shrinkToFit="0" wrapText="1"/>
    </xf>
    <xf borderId="18" fillId="8" fontId="254" numFmtId="0" xfId="0" applyAlignment="1" applyBorder="1" applyFont="1">
      <alignment shrinkToFit="0" vertical="bottom" wrapText="1"/>
    </xf>
    <xf borderId="18" fillId="8" fontId="220" numFmtId="0" xfId="0" applyAlignment="1" applyBorder="1" applyFont="1">
      <alignment shrinkToFit="0" wrapText="1"/>
    </xf>
    <xf borderId="18" fillId="8" fontId="255" numFmtId="0" xfId="0" applyAlignment="1" applyBorder="1" applyFont="1">
      <alignment shrinkToFit="0" vertical="bottom" wrapText="1"/>
    </xf>
    <xf borderId="18" fillId="6" fontId="192" numFmtId="0" xfId="0" applyBorder="1" applyFont="1"/>
    <xf borderId="18" fillId="9" fontId="54" numFmtId="0" xfId="0" applyAlignment="1" applyBorder="1" applyFont="1">
      <alignment horizontal="center" shrinkToFit="0" wrapText="1"/>
    </xf>
    <xf borderId="18" fillId="9" fontId="4" numFmtId="0" xfId="0" applyAlignment="1" applyBorder="1" applyFont="1">
      <alignment vertical="bottom"/>
    </xf>
    <xf borderId="18" fillId="9" fontId="54" numFmtId="0" xfId="0" applyBorder="1" applyFont="1"/>
    <xf borderId="18" fillId="9" fontId="256" numFmtId="0" xfId="0" applyAlignment="1" applyBorder="1" applyFont="1">
      <alignment shrinkToFit="0" vertical="bottom" wrapText="1"/>
    </xf>
    <xf borderId="18" fillId="9" fontId="242" numFmtId="0" xfId="0" applyAlignment="1" applyBorder="1" applyFont="1">
      <alignment shrinkToFit="0" vertical="bottom" wrapText="1"/>
    </xf>
    <xf borderId="18" fillId="9" fontId="54" numFmtId="0" xfId="0" applyAlignment="1" applyBorder="1" applyFont="1">
      <alignment vertical="bottom"/>
    </xf>
    <xf borderId="18" fillId="9" fontId="54" numFmtId="0" xfId="0" applyAlignment="1" applyBorder="1" applyFont="1">
      <alignment shrinkToFit="0" vertical="bottom" wrapText="1"/>
    </xf>
    <xf borderId="18" fillId="9" fontId="54" numFmtId="0" xfId="0" applyAlignment="1" applyBorder="1" applyFont="1">
      <alignment shrinkToFit="0" wrapText="1"/>
    </xf>
    <xf borderId="18" fillId="9" fontId="176" numFmtId="0" xfId="0" applyAlignment="1" applyBorder="1" applyFont="1">
      <alignment horizontal="center" vertical="bottom"/>
    </xf>
    <xf borderId="18" fillId="9" fontId="4" numFmtId="0" xfId="0" applyBorder="1" applyFont="1"/>
    <xf borderId="18" fillId="9" fontId="54" numFmtId="0" xfId="0" applyAlignment="1" applyBorder="1" applyFont="1">
      <alignment horizontal="center"/>
    </xf>
    <xf borderId="18" fillId="9" fontId="257" numFmtId="0" xfId="0" applyAlignment="1" applyBorder="1" applyFont="1">
      <alignment shrinkToFit="0" wrapText="1"/>
    </xf>
    <xf borderId="8" fillId="10" fontId="192" numFmtId="0" xfId="0" applyBorder="1" applyFont="1"/>
    <xf borderId="18" fillId="10" fontId="54" numFmtId="0" xfId="0" applyAlignment="1" applyBorder="1" applyFont="1">
      <alignment horizontal="center" shrinkToFit="0" wrapText="1"/>
    </xf>
    <xf borderId="18" fillId="10" fontId="4" numFmtId="0" xfId="0" applyAlignment="1" applyBorder="1" applyFont="1">
      <alignment vertical="bottom"/>
    </xf>
    <xf borderId="18" fillId="10" fontId="54" numFmtId="0" xfId="0" applyBorder="1" applyFont="1"/>
    <xf borderId="18" fillId="10" fontId="258" numFmtId="0" xfId="0" applyAlignment="1" applyBorder="1" applyFont="1">
      <alignment shrinkToFit="0" vertical="bottom" wrapText="1"/>
    </xf>
    <xf borderId="18" fillId="10" fontId="54" numFmtId="0" xfId="0" applyAlignment="1" applyBorder="1" applyFont="1">
      <alignment vertical="bottom"/>
    </xf>
    <xf borderId="18" fillId="10" fontId="54" numFmtId="0" xfId="0" applyAlignment="1" applyBorder="1" applyFont="1">
      <alignment shrinkToFit="0" vertical="bottom" wrapText="1"/>
    </xf>
    <xf borderId="18" fillId="10" fontId="240" numFmtId="0" xfId="0" applyAlignment="1" applyBorder="1" applyFont="1">
      <alignment horizontal="center" vertical="bottom"/>
    </xf>
    <xf borderId="18" fillId="10" fontId="54" numFmtId="0" xfId="0" applyAlignment="1" applyBorder="1" applyFont="1">
      <alignment horizontal="center"/>
    </xf>
    <xf borderId="18" fillId="10" fontId="259" numFmtId="0" xfId="0" applyAlignment="1" applyBorder="1" applyFont="1">
      <alignment shrinkToFit="0" vertical="bottom" wrapText="1"/>
    </xf>
    <xf borderId="18" fillId="10" fontId="260" numFmtId="0" xfId="0" applyAlignment="1" applyBorder="1" applyFont="1">
      <alignment shrinkToFit="0" wrapText="1"/>
    </xf>
    <xf borderId="18" fillId="10" fontId="4" numFmtId="0" xfId="0" applyBorder="1" applyFont="1"/>
    <xf borderId="18" fillId="10" fontId="176" numFmtId="0" xfId="0" applyAlignment="1" applyBorder="1" applyFont="1">
      <alignment horizontal="center" vertical="bottom"/>
    </xf>
    <xf borderId="18" fillId="10" fontId="54" numFmtId="0" xfId="0" applyAlignment="1" applyBorder="1" applyFont="1">
      <alignment shrinkToFit="0" wrapText="1"/>
    </xf>
    <xf borderId="18" fillId="10" fontId="261" numFmtId="0" xfId="0" applyAlignment="1" applyBorder="1" applyFont="1">
      <alignment shrinkToFit="0" wrapText="1"/>
    </xf>
    <xf borderId="15" fillId="10" fontId="176" numFmtId="0" xfId="0" applyAlignment="1" applyBorder="1" applyFont="1">
      <alignment horizontal="center" vertical="bottom"/>
    </xf>
    <xf borderId="18" fillId="10" fontId="262" numFmtId="0" xfId="0" applyAlignment="1" applyBorder="1" applyFont="1">
      <alignment shrinkToFit="0" vertical="bottom" wrapText="1"/>
    </xf>
    <xf borderId="18" fillId="10" fontId="242" numFmtId="0" xfId="0" applyAlignment="1" applyBorder="1" applyFont="1">
      <alignment shrinkToFit="0" vertical="bottom" wrapText="1"/>
    </xf>
    <xf borderId="18" fillId="10" fontId="263" numFmtId="0" xfId="0" applyAlignment="1" applyBorder="1" applyFont="1">
      <alignment shrinkToFit="0" vertical="bottom" wrapText="1"/>
    </xf>
    <xf borderId="18" fillId="10" fontId="264" numFmtId="0" xfId="0" applyAlignment="1" applyBorder="1" applyFont="1">
      <alignment vertical="bottom"/>
    </xf>
    <xf borderId="15" fillId="10" fontId="4" numFmtId="0" xfId="0" applyAlignment="1" applyBorder="1" applyFont="1">
      <alignment vertical="bottom"/>
    </xf>
    <xf borderId="20" fillId="10" fontId="54" numFmtId="0" xfId="0" applyAlignment="1" applyBorder="1" applyFont="1">
      <alignment horizontal="center" shrinkToFit="0" wrapText="0"/>
    </xf>
    <xf borderId="18" fillId="10" fontId="265" numFmtId="0" xfId="0" applyAlignment="1" applyBorder="1" applyFont="1">
      <alignment shrinkToFit="0" wrapText="1"/>
    </xf>
    <xf borderId="18" fillId="10" fontId="242" numFmtId="0" xfId="0" applyAlignment="1" applyBorder="1" applyFont="1">
      <alignment horizontal="right" shrinkToFit="0" vertical="bottom" wrapText="1"/>
    </xf>
    <xf borderId="8" fillId="11" fontId="192" numFmtId="0" xfId="0" applyBorder="1" applyFont="1"/>
    <xf borderId="18" fillId="11" fontId="54" numFmtId="0" xfId="0" applyAlignment="1" applyBorder="1" applyFont="1">
      <alignment horizontal="center"/>
    </xf>
    <xf borderId="18" fillId="11" fontId="4" numFmtId="0" xfId="0" applyBorder="1" applyFont="1"/>
    <xf borderId="18" fillId="11" fontId="54" numFmtId="0" xfId="0" applyAlignment="1" applyBorder="1" applyFont="1">
      <alignment shrinkToFit="0" wrapText="1"/>
    </xf>
    <xf borderId="18" fillId="11" fontId="266" numFmtId="0" xfId="0" applyAlignment="1" applyBorder="1" applyFont="1">
      <alignment shrinkToFit="0" vertical="bottom" wrapText="1"/>
    </xf>
    <xf borderId="18" fillId="11" fontId="54" numFmtId="0" xfId="0" applyAlignment="1" applyBorder="1" applyFont="1">
      <alignment shrinkToFit="0" vertical="bottom" wrapText="1"/>
    </xf>
    <xf borderId="18" fillId="11" fontId="54" numFmtId="0" xfId="0" applyAlignment="1" applyBorder="1" applyFont="1">
      <alignment vertical="bottom"/>
    </xf>
    <xf borderId="18" fillId="11" fontId="176" numFmtId="0" xfId="0" applyAlignment="1" applyBorder="1" applyFont="1">
      <alignment horizontal="center" vertical="bottom"/>
    </xf>
    <xf borderId="18" fillId="11" fontId="54" numFmtId="0" xfId="0" applyAlignment="1" applyBorder="1" applyFont="1">
      <alignment horizontal="center" shrinkToFit="0" wrapText="1"/>
    </xf>
    <xf borderId="18" fillId="11" fontId="267" numFmtId="0" xfId="0" applyAlignment="1" applyBorder="1" applyFont="1">
      <alignment shrinkToFit="0" wrapText="1"/>
    </xf>
    <xf borderId="18" fillId="11" fontId="4" numFmtId="0" xfId="0" applyAlignment="1" applyBorder="1" applyFont="1">
      <alignment vertical="bottom"/>
    </xf>
    <xf borderId="15" fillId="11" fontId="176" numFmtId="0" xfId="0" applyAlignment="1" applyBorder="1" applyFont="1">
      <alignment horizontal="center" vertical="bottom"/>
    </xf>
    <xf borderId="18" fillId="11" fontId="268" numFmtId="0" xfId="0" applyAlignment="1" applyBorder="1" applyFont="1">
      <alignment shrinkToFit="0" vertical="bottom" wrapText="1"/>
    </xf>
    <xf borderId="8" fillId="2" fontId="192" numFmtId="0" xfId="0" applyBorder="1" applyFont="1"/>
    <xf borderId="18" fillId="2" fontId="54" numFmtId="0" xfId="0" applyAlignment="1" applyBorder="1" applyFont="1">
      <alignment horizontal="center"/>
    </xf>
    <xf borderId="18" fillId="2" fontId="4" numFmtId="0" xfId="0" applyBorder="1" applyFont="1"/>
    <xf borderId="18" fillId="2" fontId="54" numFmtId="0" xfId="0" applyBorder="1" applyFont="1"/>
    <xf borderId="18" fillId="2" fontId="269" numFmtId="0" xfId="0" applyAlignment="1" applyBorder="1" applyFont="1">
      <alignment shrinkToFit="0" wrapText="1"/>
    </xf>
    <xf borderId="18" fillId="2" fontId="54" numFmtId="0" xfId="0" applyAlignment="1" applyBorder="1" applyFont="1">
      <alignment shrinkToFit="0" vertical="bottom" wrapText="1"/>
    </xf>
    <xf borderId="18" fillId="2" fontId="54" numFmtId="0" xfId="0" applyAlignment="1" applyBorder="1" applyFont="1">
      <alignment shrinkToFit="0" wrapText="1"/>
    </xf>
    <xf borderId="15" fillId="2" fontId="176" numFmtId="0" xfId="0" applyAlignment="1" applyBorder="1" applyFont="1">
      <alignment horizontal="center" vertical="bottom"/>
    </xf>
    <xf borderId="18" fillId="2" fontId="4" numFmtId="3" xfId="0" applyBorder="1" applyFont="1" applyNumberFormat="1"/>
    <xf borderId="18" fillId="2" fontId="270" numFmtId="0" xfId="0" applyAlignment="1" applyBorder="1" applyFont="1">
      <alignment shrinkToFit="0" wrapText="1"/>
    </xf>
    <xf borderId="18" fillId="3" fontId="4" numFmtId="0" xfId="0" applyAlignment="1" applyBorder="1" applyFont="1">
      <alignment horizontal="center" shrinkToFit="0" wrapText="1"/>
    </xf>
    <xf borderId="18" fillId="3" fontId="4" numFmtId="0" xfId="0" applyAlignment="1" applyBorder="1" applyFont="1">
      <alignment shrinkToFit="0" wrapText="1"/>
    </xf>
    <xf borderId="18" fillId="3" fontId="271" numFmtId="0" xfId="0" applyAlignment="1" applyBorder="1" applyFont="1">
      <alignment shrinkToFit="0" vertical="bottom" wrapText="1"/>
    </xf>
    <xf borderId="18" fillId="3" fontId="6" numFmtId="0" xfId="0" applyAlignment="1" applyBorder="1" applyFont="1">
      <alignment shrinkToFit="0" vertical="bottom" wrapText="1"/>
    </xf>
    <xf borderId="18" fillId="3" fontId="4" numFmtId="0" xfId="0" applyAlignment="1" applyBorder="1" applyFont="1">
      <alignment shrinkToFit="0" vertical="bottom" wrapText="1"/>
    </xf>
    <xf borderId="18" fillId="3" fontId="176" numFmtId="0" xfId="0" applyAlignment="1" applyBorder="1" applyFont="1">
      <alignment horizontal="center" vertical="bottom"/>
    </xf>
    <xf borderId="18" fillId="3" fontId="26" numFmtId="0" xfId="0" applyAlignment="1" applyBorder="1" applyFont="1">
      <alignment shrinkToFit="0" vertical="bottom" wrapText="1"/>
    </xf>
    <xf borderId="18" fillId="3" fontId="4" numFmtId="0" xfId="0" applyAlignment="1" applyBorder="1" applyFont="1">
      <alignment horizontal="center"/>
    </xf>
    <xf borderId="18" fillId="3" fontId="27" numFmtId="0" xfId="0" applyAlignment="1" applyBorder="1" applyFont="1">
      <alignment vertical="bottom"/>
    </xf>
    <xf borderId="18" fillId="3" fontId="272" numFmtId="0" xfId="0" applyAlignment="1" applyBorder="1" applyFont="1">
      <alignment shrinkToFit="0" vertical="bottom" wrapText="1"/>
    </xf>
    <xf borderId="18" fillId="3" fontId="273" numFmtId="0" xfId="0" applyAlignment="1" applyBorder="1" applyFont="1">
      <alignment shrinkToFit="0" vertical="bottom" wrapText="1"/>
    </xf>
    <xf borderId="18" fillId="3" fontId="179" numFmtId="0" xfId="0" applyAlignment="1" applyBorder="1" applyFont="1">
      <alignment shrinkToFit="0" vertical="bottom" wrapText="1"/>
    </xf>
    <xf borderId="18" fillId="3" fontId="274" numFmtId="0" xfId="0" applyAlignment="1" applyBorder="1" applyFont="1">
      <alignment shrinkToFit="0" vertical="bottom" wrapText="1"/>
    </xf>
    <xf borderId="18" fillId="3" fontId="179" numFmtId="0" xfId="0" applyAlignment="1" applyBorder="1" applyFont="1">
      <alignment vertical="bottom"/>
    </xf>
    <xf borderId="18" fillId="3" fontId="275" numFmtId="0" xfId="0" applyAlignment="1" applyBorder="1" applyFont="1">
      <alignment shrinkToFit="0" wrapText="1"/>
    </xf>
    <xf borderId="18" fillId="3" fontId="276" numFmtId="0" xfId="0" applyAlignment="1" applyBorder="1" applyFont="1">
      <alignment shrinkToFit="0" wrapText="1"/>
    </xf>
    <xf borderId="18" fillId="8" fontId="4" numFmtId="0" xfId="0" applyAlignment="1" applyBorder="1" applyFont="1">
      <alignment horizontal="center" shrinkToFit="0" wrapText="1"/>
    </xf>
    <xf borderId="18" fillId="8" fontId="277" numFmtId="0" xfId="0" applyAlignment="1" applyBorder="1" applyFont="1">
      <alignment shrinkToFit="0" vertical="bottom" wrapText="1"/>
    </xf>
    <xf borderId="18" fillId="8" fontId="179" numFmtId="0" xfId="0" applyAlignment="1" applyBorder="1" applyFont="1">
      <alignment vertical="bottom"/>
    </xf>
    <xf borderId="18" fillId="8" fontId="4" numFmtId="0" xfId="0" applyAlignment="1" applyBorder="1" applyFont="1">
      <alignment shrinkToFit="0" vertical="bottom" wrapText="1"/>
    </xf>
    <xf borderId="18" fillId="8" fontId="4" numFmtId="0" xfId="0" applyAlignment="1" applyBorder="1" applyFont="1">
      <alignment shrinkToFit="0" wrapText="1"/>
    </xf>
    <xf borderId="18" fillId="8" fontId="278" numFmtId="0" xfId="0" applyAlignment="1" applyBorder="1" applyFont="1">
      <alignment shrinkToFit="0" wrapText="1"/>
    </xf>
    <xf borderId="18" fillId="8" fontId="4" numFmtId="3" xfId="0" applyBorder="1" applyFont="1" applyNumberFormat="1"/>
    <xf borderId="18" fillId="8" fontId="279" numFmtId="0" xfId="0" applyAlignment="1" applyBorder="1" applyFont="1">
      <alignment shrinkToFit="0" vertical="bottom" wrapText="1"/>
    </xf>
    <xf borderId="18" fillId="8" fontId="26" numFmtId="0" xfId="0" applyAlignment="1" applyBorder="1" applyFont="1">
      <alignment vertical="bottom"/>
    </xf>
    <xf borderId="18" fillId="8" fontId="4" numFmtId="0" xfId="0" applyAlignment="1" applyBorder="1" applyFont="1">
      <alignment horizontal="center"/>
    </xf>
    <xf borderId="18" fillId="8" fontId="280" numFmtId="0" xfId="0" applyAlignment="1" applyBorder="1" applyFont="1">
      <alignment shrinkToFit="0" vertical="bottom" wrapText="1"/>
    </xf>
    <xf borderId="18" fillId="8" fontId="281" numFmtId="0" xfId="0" applyAlignment="1" applyBorder="1" applyFont="1">
      <alignment shrinkToFit="0" vertical="bottom" wrapText="1"/>
    </xf>
    <xf borderId="18" fillId="8" fontId="282" numFmtId="0" xfId="0" applyAlignment="1" applyBorder="1" applyFont="1">
      <alignment shrinkToFit="0" wrapText="1"/>
    </xf>
    <xf borderId="18" fillId="8" fontId="179" numFmtId="0" xfId="0" applyAlignment="1" applyBorder="1" applyFont="1">
      <alignment shrinkToFit="0" vertical="bottom" wrapText="1"/>
    </xf>
    <xf borderId="18" fillId="9" fontId="4" numFmtId="0" xfId="0" applyAlignment="1" applyBorder="1" applyFont="1">
      <alignment horizontal="center" shrinkToFit="0" wrapText="1"/>
    </xf>
    <xf borderId="18" fillId="9" fontId="283" numFmtId="0" xfId="0" applyAlignment="1" applyBorder="1" applyFont="1">
      <alignment shrinkToFit="0" vertical="bottom" wrapText="1"/>
    </xf>
    <xf borderId="18" fillId="9" fontId="4" numFmtId="0" xfId="0" applyAlignment="1" applyBorder="1" applyFont="1">
      <alignment shrinkToFit="0" vertical="bottom" wrapText="1"/>
    </xf>
    <xf borderId="18" fillId="9" fontId="284" numFmtId="0" xfId="0" applyAlignment="1" applyBorder="1" applyFont="1">
      <alignment shrinkToFit="0" vertical="bottom" wrapText="1"/>
    </xf>
    <xf borderId="18" fillId="8" fontId="285" numFmtId="0" xfId="0" applyAlignment="1" applyBorder="1" applyFont="1">
      <alignment shrinkToFit="0" wrapText="1"/>
    </xf>
    <xf borderId="18" fillId="9" fontId="26" numFmtId="0" xfId="0" applyAlignment="1" applyBorder="1" applyFont="1">
      <alignment horizontal="center" shrinkToFit="0" wrapText="1"/>
    </xf>
    <xf borderId="18" fillId="9" fontId="286" numFmtId="0" xfId="0" applyAlignment="1" applyBorder="1" applyFont="1">
      <alignment shrinkToFit="0" wrapText="1"/>
    </xf>
    <xf borderId="18" fillId="9" fontId="287" numFmtId="0" xfId="0" applyAlignment="1" applyBorder="1" applyFont="1">
      <alignment shrinkToFit="0" wrapText="1"/>
    </xf>
    <xf borderId="18" fillId="8" fontId="288" numFmtId="0" xfId="0" applyAlignment="1" applyBorder="1" applyFont="1">
      <alignment shrinkToFit="0" vertical="bottom" wrapText="1"/>
    </xf>
    <xf borderId="18" fillId="8" fontId="289" numFmtId="0" xfId="0" applyBorder="1" applyFont="1"/>
    <xf borderId="18" fillId="8" fontId="290" numFmtId="0" xfId="0" applyBorder="1" applyFont="1"/>
    <xf borderId="8" fillId="10" fontId="126" numFmtId="0" xfId="0" applyBorder="1" applyFont="1"/>
    <xf borderId="18" fillId="4" fontId="126" numFmtId="0" xfId="0" applyBorder="1" applyFont="1"/>
    <xf borderId="18" fillId="10" fontId="4" numFmtId="0" xfId="0" applyAlignment="1" applyBorder="1" applyFont="1">
      <alignment horizontal="center" shrinkToFit="0" wrapText="1"/>
    </xf>
    <xf borderId="18" fillId="10" fontId="4" numFmtId="0" xfId="0" applyAlignment="1" applyBorder="1" applyFont="1">
      <alignment shrinkToFit="0" wrapText="1"/>
    </xf>
    <xf borderId="18" fillId="10" fontId="291" numFmtId="0" xfId="0" applyAlignment="1" applyBorder="1" applyFont="1">
      <alignment shrinkToFit="0" wrapText="1"/>
    </xf>
    <xf borderId="18" fillId="10" fontId="179" numFmtId="0" xfId="0" applyAlignment="1" applyBorder="1" applyFont="1">
      <alignment vertical="bottom"/>
    </xf>
    <xf borderId="18" fillId="10" fontId="4" numFmtId="0" xfId="0" applyAlignment="1" applyBorder="1" applyFont="1">
      <alignment shrinkToFit="0" vertical="bottom" wrapText="1"/>
    </xf>
    <xf borderId="18" fillId="10" fontId="4" numFmtId="3" xfId="0" applyBorder="1" applyFont="1" applyNumberFormat="1"/>
    <xf borderId="18" fillId="10" fontId="292" numFmtId="0" xfId="0" applyAlignment="1" applyBorder="1" applyFont="1">
      <alignment shrinkToFit="0" vertical="bottom" wrapText="1"/>
    </xf>
    <xf borderId="18" fillId="10" fontId="293" numFmtId="0" xfId="0" applyAlignment="1" applyBorder="1" applyFont="1">
      <alignment vertical="bottom"/>
    </xf>
    <xf borderId="18" fillId="10" fontId="294" numFmtId="0" xfId="0" applyAlignment="1" applyBorder="1" applyFont="1">
      <alignment shrinkToFit="0" vertical="bottom" wrapText="1"/>
    </xf>
    <xf borderId="18" fillId="10" fontId="140" numFmtId="0" xfId="0" applyAlignment="1" applyBorder="1" applyFont="1">
      <alignment shrinkToFit="0" vertical="bottom" wrapText="1"/>
    </xf>
    <xf borderId="18" fillId="10" fontId="295" numFmtId="0" xfId="0" applyAlignment="1" applyBorder="1" applyFont="1">
      <alignment shrinkToFit="0" wrapText="1"/>
    </xf>
    <xf borderId="18" fillId="10" fontId="26" numFmtId="0" xfId="0" applyAlignment="1" applyBorder="1" applyFont="1">
      <alignment vertical="bottom"/>
    </xf>
    <xf borderId="18" fillId="10" fontId="296" numFmtId="0" xfId="0" applyAlignment="1" applyBorder="1" applyFont="1">
      <alignment shrinkToFit="0" vertical="bottom" wrapText="1"/>
    </xf>
    <xf borderId="18" fillId="10" fontId="26" numFmtId="0" xfId="0" applyAlignment="1" applyBorder="1" applyFont="1">
      <alignment shrinkToFit="0" vertical="bottom" wrapText="1"/>
    </xf>
    <xf borderId="18" fillId="10" fontId="212" numFmtId="0" xfId="0" applyAlignment="1" applyBorder="1" applyFont="1">
      <alignment shrinkToFit="0" vertical="bottom" wrapText="1"/>
    </xf>
    <xf borderId="18" fillId="11" fontId="4" numFmtId="0" xfId="0" applyAlignment="1" applyBorder="1" applyFont="1">
      <alignment horizontal="center" shrinkToFit="0" wrapText="1"/>
    </xf>
    <xf borderId="18" fillId="11" fontId="54" numFmtId="0" xfId="0" applyBorder="1" applyFont="1"/>
    <xf borderId="18" fillId="11" fontId="297" numFmtId="0" xfId="0" applyAlignment="1" applyBorder="1" applyFont="1">
      <alignment shrinkToFit="0" wrapText="1"/>
    </xf>
    <xf borderId="18" fillId="11" fontId="4" numFmtId="0" xfId="0" applyAlignment="1" applyBorder="1" applyFont="1">
      <alignment shrinkToFit="0" vertical="bottom" wrapText="1"/>
    </xf>
    <xf borderId="18" fillId="11" fontId="298" numFmtId="0" xfId="0" applyAlignment="1" applyBorder="1" applyFont="1">
      <alignment shrinkToFit="0" wrapText="1"/>
    </xf>
    <xf borderId="11" fillId="0" fontId="4" numFmtId="0" xfId="0" applyAlignment="1" applyBorder="1" applyFont="1">
      <alignment vertical="bottom"/>
    </xf>
    <xf borderId="12" fillId="0" fontId="4" numFmtId="0" xfId="0" applyAlignment="1" applyBorder="1" applyFont="1">
      <alignment vertical="bottom"/>
    </xf>
    <xf borderId="15" fillId="9" fontId="176" numFmtId="0" xfId="0" applyAlignment="1" applyBorder="1" applyFont="1">
      <alignment horizontal="center" vertical="bottom"/>
    </xf>
    <xf borderId="20" fillId="9" fontId="4" numFmtId="0" xfId="0" applyAlignment="1" applyBorder="1" applyFont="1">
      <alignment vertical="bottom"/>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1" Type="http://schemas.openxmlformats.org/officeDocument/2006/relationships/pivotCacheDefinition" Target="pivotCache/pivotCacheDefinition1.xml"/><Relationship Id="rId10" Type="http://schemas.openxmlformats.org/officeDocument/2006/relationships/worksheet" Target="worksheets/sheet7.xml"/><Relationship Id="rId12" Type="http://customschemas.google.com/relationships/workbookmetadata" Target="metadata"/><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pivotCache/_rels/pivotCacheDefinition1.xml.rels><?xml version="1.0" encoding="UTF-8" standalone="yes"?><Relationships xmlns="http://schemas.openxmlformats.org/package/2006/relationships"><Relationship Type="http://schemas.openxmlformats.org/officeDocument/2006/relationships/externalLinkPath" TargetMode="External"/></Relationships>
</file>

<file path=xl/pivotCache/pivotCacheDefinition1.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A1:W203" sheet="Hoja1"/>
  </cacheSource>
  <cacheFields>
    <cacheField name=" " numFmtId="0">
      <sharedItems containsBlank="1">
        <s v="West Africa"/>
        <m/>
        <s v="East Africa"/>
        <s v="Southern Africa"/>
        <s v="Central Africa"/>
        <s v="Northern Africa"/>
      </sharedItems>
    </cacheField>
    <cacheField name="Organization focus " numFmtId="0">
      <sharedItems containsBlank="1">
        <s v="Research"/>
        <m/>
        <s v="Policy"/>
        <s v="Capacity"/>
        <s v="Donor"/>
        <s v="Capacity Building"/>
      </sharedItems>
    </cacheField>
    <cacheField name="Country. It refers to the administrative and internationally recognised sovereign country" numFmtId="0">
      <sharedItems containsBlank="1">
        <s v="Abidjan, Côte d'ivoire"/>
        <s v="Dakar, Senegal"/>
        <s v="Kumasi, Ghana"/>
        <s v="Accra, Ghana"/>
        <s v="Rivers, Nigeria"/>
        <s v="Uyo, Nigeria"/>
        <s v="Jalingo, Nigeria"/>
        <s v="Cotonou, Benin"/>
        <s v="Ibadan, Nigeria"/>
        <s v="Freetown, Sierra Leone"/>
        <s v="Ondo, Nigeria"/>
        <s v="Abuja, Nigeria"/>
        <s v="Limbe, Cameroon"/>
        <s v="Dutse, Nigeria"/>
        <s v="Lagos, Nigeria"/>
        <s v="Buea, Cameroon"/>
        <s v="Bamenda, Cameroon"/>
        <s v="Kaya, Burkina Faso"/>
        <s v="Senegal"/>
        <s v="Kanda, Ghana"/>
        <s v="Kano, Nigeria"/>
        <s v="Serrekunda, The Gambia"/>
        <s v="Njoro, Kenya"/>
        <s v="Meru, Kenya"/>
        <s v="Nairobi, Kenya"/>
        <s v="Juja, Kenya"/>
        <s v="Kampala, Uganda"/>
        <s v="Addis Ababa, Ethiopia"/>
        <s v="Dar es Salaam, Tanzania"/>
        <s v="Kigali, Rwanda"/>
        <s v="Mekelle, Ethiopia"/>
        <s v="Addis Ababa, Ethiopia "/>
        <s v="Eldoret, Kenya"/>
        <s v="Arba Minch, Ethiopia"/>
        <s v="Entebbe, Uganda"/>
        <s v="Bujumbura, Burundi"/>
        <s v="Dodoma, Tanzania"/>
        <s v="Boston, United States of America"/>
        <s v="Makueni, Kenya"/>
        <s v="Addis Ababa, Ethiopia, "/>
        <s v="Busia, Kenya"/>
        <s v="Kisumu, Kenya"/>
        <s v="Iganga, Uganda"/>
        <s v="Geneva, Switzerland"/>
        <s v="Jima, Ethiopia"/>
        <s v="Machakos, Kenya"/>
        <s v="Nairobi, Kenya "/>
        <s v="Webuye, Kenya"/>
        <s v="Kira, Uganda"/>
        <s v="Washington, USA"/>
        <s v="Dartford, United Kingdom"/>
        <s v="Masindi, Uganda"/>
        <s v="Stellenbosch, South Africa"/>
        <s v="Cape town, South Africa"/>
        <s v="Gaborone, Botswana"/>
        <s v="Johannesburg, South Africa"/>
        <s v="Lilongwe, Malawi"/>
        <s v="Durban, South Africa"/>
        <s v="Zomba, Malawi"/>
        <s v="Blantyre, Malawi"/>
        <s v="Gaborone, Bostwana"/>
        <s v="Lusaka, Zambia"/>
        <s v="Pietermaritzburg, South Africa"/>
        <s v="Antanarivo, Madagascar"/>
        <s v="Maseru, Lesotho"/>
        <m/>
        <s v="Libreville, Gabon"/>
        <s v="Bukavu, DR Congo"/>
        <s v="Brazzaville, Republic of Congo"/>
        <s v="Kinshasa, DR Congo"/>
        <s v="Central African Republic"/>
        <s v="Ben Guerir, Morocco "/>
        <s v="Algeria"/>
        <s v="Morocco"/>
        <s v="Libya"/>
        <s v="Togo"/>
      </sharedItems>
    </cacheField>
    <cacheField name="Analysis. Relevant, key, or anchor organisation" numFmtId="0">
      <sharedItems containsBlank="1">
        <m/>
        <s v="African Development Bank"/>
        <s v="German Ministry of Cooperation"/>
        <s v="Kwame Nkrumah University of Science and Technology"/>
        <s v="Autre Terre"/>
        <s v="Pasteur Network"/>
        <s v="Karolinska Institutet"/>
        <s v="Africa CDC, AU"/>
        <s v="University of California, San Francisco"/>
        <s v="Mama Doing Good"/>
        <s v="Amref Health Africa, Ministry of Health Rwanda, African Union and Africa Centres for Disease Control and Prevention (Africa CDC),"/>
        <s v="Stockholm Environment Institute "/>
        <s v="Makerere University"/>
        <s v="Africa Climate Change Resilience Alliance (ACCRA)Climate and Development Knowledge Network"/>
        <s v="UN"/>
        <s v="Sustainable Energy (SE) Denmark, DANIDA funds"/>
        <s v="Key"/>
        <s v="Jimma University"/>
        <s v="UNDP Africa, IOM Uganda"/>
        <s v="Path"/>
        <s v="Ministry of Water, Sanitation and Irrigation"/>
        <s v="CIHEB"/>
        <s v="Data Science for Health Discovery and Innovation in Africa"/>
        <s v="Malawi Epidemiology and Intervention Research Unit"/>
        <s v="University of Malawi"/>
        <s v="African Climate Development Institute, African Development Bank, Agricultural Research Council, University of Cape Town"/>
        <s v="Energy Regulation Board"/>
        <s v="University of Cape Town"/>
        <s v="ICLEI network"/>
        <s v="WHO hosted network"/>
        <s v="university of Sherbrooke"/>
        <s v="WHO"/>
        <s v="WHO, AMREF"/>
        <s v="World Health Organization, World Meteorological Organization (WMO), "/>
        <s v="Climate &amp; Development Knowledge Network, Cirad, Climate System Analysis Group"/>
        <s v="University of Nairobi"/>
        <s v="Irish group Climate Solutions and Investments Africa (CSIA)"/>
      </sharedItems>
    </cacheField>
    <cacheField name="Specific Type. It considers if the institution has several activites to be classified in more than one general type e.g. Health, Climate Change, Climate Change and Health (please note multiple can be selected) " numFmtId="0">
      <sharedItems containsBlank="1">
        <s v="Climate change and health"/>
        <s v="Health"/>
        <s v="Climate Change"/>
        <s v="Climate change "/>
        <s v="Gender and Social Services"/>
        <s v="Climate change  "/>
        <s v="Civic Engagement"/>
        <m/>
      </sharedItems>
    </cacheField>
    <cacheField name="Specific Activities/Programs" numFmtId="0">
      <sharedItems containsBlank="1">
        <s v="The HE2AT Project The Centre Suisse de Recherches Scientifiques in partnership with the University of Korhogo (UPGC)  are leading the implementation of the HE2AT project on the health impacts of climate change in Africa. Developing solutions using data sc"/>
        <s v="Assessment of Climate-Driven Variations in Malaria Transmission in Senegal Using the VECTRI Model. Several vector-borne diseases, such as malaria, are sensitive to climate and weather conditions.  The study, which consists of better understanding the link"/>
        <s v="Climate Change and Health Webinar. The effects of climate change on health are well established. It is predicted that between 2030 and 2050, climate change will cause over 250,000 deaths yearly, due to hunger and malnutrition, malaria, and other infectiou"/>
        <s v="The Malaria Transmission Intensity and Mortality Burden Across Africa (MTIMBA) initiative. initiative to generate reliable information that will guide malaria control policies in Africa, as well as to generate new understanding of the relationship between"/>
        <s v="Elimination of HIV Transmission from Mother to Child (e-MTCT) and HIV care for children and adolescents in Cameroon. The project aims at improving early diagnosis of HIV &#10;and treatment in pregnant women, children and adolescents and to accelerate progress"/>
        <s v="Households’ Perception and Livelihood Vulnerability to Climate Change - This study examines households’ perception and livelihood vulnerability to climate change in a coastal area of Akwa Ibom State, Nigeria. The result showed that households in the study"/>
        <s v="Understanding the link between Climate Change and Health  - Ipsos conducted a knowledge audit to map current planetary health data and insights, followed by a large programme of ethnographic research in South Africa, Kenya, UAE, Brazil, Thailand and South"/>
        <s v="Taraba Climate Summit - Taraba State University, Jalingo, played host to a high-profile delegation to address pressing issues surrounding climate change and energy solutions. During the event, Prof. Oruonye E.D. highlighted the grave impacts of climate ch"/>
        <s v="no info"/>
        <s v="Studies on students’ awareness on climate change education in Nigeria : a case study of the University of Ibadan  - Climate change which is usually deduced from observations and data is of great importance to the economic, social and environmental health "/>
        <s v="The Comprehensive Health and Epidemiological Surveillance System (CHESS) Project. It is a key sub-component of the Harmonizing and Improving Statistics in West Africa (HISWA) project for Sierra Leone (HISWA-SL) that involves the improvement of administrat"/>
        <s v="PERCEIVED EFFECTS OF CLIMATE CHANGE ON COMMERCIAL POULTRY FARMING IN OYO STATE, NIGERIA - This study assessed the perceived effects of climate change on poultry farming among commercial poultry farmers in Oyo State. Based on the results it was recommended"/>
        <s v="Digital Payment Health Initiative and Research (DPHI -R). SCIDaR is providing program management and research support for the Digital Payments Health Initiative and Research project, which is funded by the Bill &amp; Melinda Gates Foundation (BMGF). This 3-ye"/>
        <s v="Climate Change Mitigation - ACEF is particularly focused on nature-based solutions to climate change adaptation and mitigation. The key project of ACEF towards climate change adaptation and mitigation is tree planting. The U.S Department of Agriculture re"/>
        <s v="Offers a platform where partner institutions (currently 21) coordinate their climate change interventions to support African countries in the effective delivery of their Paris Agreement commitments."/>
        <s v="ACCREC One man one tree Initiatives - Trees contribute to their environment by providing oxygen, improving air quality, climate amelioration, conserving water, preserving soil, and supporting wildlife. During the process of photosynthesis, trees take in c"/>
        <s v="Civil Society Actions(CSA) for Climate, Energy &amp; Biodiversity - The Civil Society Actions(CSA) for Climate, Energy &amp; Biodiversity is a project of AfrihealthOptonet Association (AHOA), for  the promotionof opportunities, productivity/interventions, account"/>
        <s v="The women-led climate solutions - aims to promote and showcase solutions targeted towards addressing more equitable and sustainable ways to climate change crisis. The compilation, represents the knowledge and capability of women in crafting effective clim"/>
        <s v="Project to Support Reproductive Health (PASaR). This project is funded by the German Ministry of Cooperation (BMZ) and the State of Cameroon. The objective of the PASaR project in its current implementation phase (2018-2020) is to improve the population's"/>
        <s v=" Menstrual Hygiene Management - Menstrual Hygiene Management (MHM) is a comprehensive approach of supporting girls to access schools, stay in schools, and to have an improved quality and experience in learning. The approach is built on an approach establi"/>
        <s v="Program for Research on Vaccine Effectiveness (PROVE) in Africa  - The Program for Research on Vaccine Effectiveness (PROVE) was established in 2022 as a component of the Saving Lives and Livelihoods (SLL) program. This is a joint effort between the Afric"/>
        <s v="Waste Management in Kaya - Set up between 2012 and 2016, the project strengthened waste management in the city of Kaya. As a result of the project, 800 households subscribed to the AJADD collection system. A waste sorting centre has also been set up. It m"/>
        <s v="Special Projects - addresses  specific health-related challenges, improve healthcare services, and advance the ministry's goals. the moh also  focuses on diverse areas, including public health initiatives, infrastructure development, health information sy"/>
        <s v="Water and Sanitation - Everbody has the human right to safe water and sanitation."/>
        <s v="National Quality Programme - The Ministry of Health and Social Action has implemented several activities with the aim of improving the quality of health care and services: development of minimum and complementary packages, creation of standards for the va"/>
        <s v="Bacterial meningitis surveillance &amp; diagnosis - Currently, a first rapid diagnostic test developed jointly by the Institut Pasteur and Cermes exists to detect four out of the main serogroups of meningococcus, but two are still missing. At the beginning of"/>
        <s v="NADMO's Climate Change / Disaster Risk Reduction - takes the lead in reducing vulnerability related to climate change and disasters as well as other economic, social and environmental challenges that are associated with disasters. Nadmo Disease Epidemics "/>
        <s v="Access to Education &amp; Health Care. Health care in sub-Saharan Africa remains the worst in the world, with few countries able to spend the $34 to $40 a year per person that the World Health Organization ( WHO) considers the minimum for basic health care. M"/>
        <s v="State Health Program Investment Project - To increase the delivery and use of high impact maternal and child health interventions and improve quality of care at selected health facilities in the participating states. There are two components to the projec"/>
        <s v="Emergency Health Transport - Most communities in rural Africa have no access to affordable emergency health transport. Challenges include lack of access to the correct vehicles, lack of maintenance systems, under-budgeting and fuel shortages. Riders addre"/>
        <s v="MULTINATIONAL-GEF RURAL LIVELIHOODS ADAPTATION TO CLIMATE CHANGE IN THE HORN OF AFRICA-I - Climate change threatens sustainable development in Africa, particularly among poor and highly vulnerable countries which have contributed least to greenhouse gas e"/>
        <s v="Strengthening community-based research for river health and climate change mitigation in Eastern Africa (STREM). Egerton University partners with other institutions to launch STREM project to address the decrease of water quality in Africa ecosystems vis "/>
        <s v="Annual International Conference. Must had their 2nd Annual International Conference on Sustainable Development Goals (SDGs) that took  place from 26th to 28th June 2023. The theme of the conference was “Leveraging Interlinkages among the SDGs to Realize t"/>
        <s v="Reducing maternal, newborn and child mortality. Every year, 64,500 children still die in Kenya before reaching the age of five, mostly of preventable causes. Three quarters of these deaths occur before a child’s first birthday. Diarrhoea, pneumonia and ne"/>
        <s v="Towards Enhancing Land Use Planning and Climate-Smart Livelihood - Jomo Kenyatta University of Agriculture and Technology in collaboration with three organizations and four counties commenced a 3-year Kenya Rangelands Ecosystem Services pRoductivity (Rang"/>
        <s v="The CGIAR Research Initiative on One Health. Zoonotic pandemics and antimicrobial resistance are major global health challenges which are on the rise and exacerbated by factors such as environmental degradation, human encroachment on wildlife habitats and"/>
        <s v="Research on climate change and health -  Centre of Excellence for Sustainable Health (CESH), a collaboration between Makerere University and the Karolinska Institutet that aims to increase capacity and spur action to advance the agenda for sustainable hea"/>
        <s v="The Climate Change Program at the Horn of Africa Regional Environment Center &amp; Network (HoA-REC&amp;N - The Climate Change Program at HoA-REC&amp;N was formally established in 2010. It was created in response to research conducted in Ethiopia by HoA-REC&amp;N and par"/>
        <s v="Pathways to Resilience in Semi-Arid Economies - a five-year, multi-country research project that generates new knowledge about how economic development in semi-arid regions can be made more equitable and resilience to climate change. PRISE aims to strengt"/>
        <s v="END TB - EndTB aims to find shorter, less toxic and more effective treatments for ‘multidrug-resistant TB’ (MDR-TB) through: access to new drugs, two clinical trials, advocacy at national and global levels. Covering 18 countries, the project is a partners"/>
        <s v="Analysis of Status and Growth Tendency of Road Transport Sector in Mekelle City, Ethiopia. Urban transport is one of the necessities that cities require to perform their day-to-day activities. At the same time, it is also the major threat to global climat"/>
        <s v="One health and emergency response -To ensure a One Health approach is incorporated broadly into Africa CDC’s work, a One Health Programme was established in 2018. The One Health Programme at Africa CDC is comprised of a cross-divisional One Health Technic"/>
        <s v="Capacity Building - We support Kenya National AIDS and STI Control Programme (NASCOP) and other HIV program partners in equipping health service providers with the capacity to improve Monitoring and Evaluation (M&amp;E) for HIV programs at national, county an"/>
        <s v=" Urban Food Resilience under Climate Change Challenges  - The Urban Food Resilience under Climate Change Challenges (UrbanFOSC) project leverages partners in the Netherlands, France, Algeria, Kenya, and South Africa to build models based on existing clima"/>
        <s v="Feasibility study on clean cooking technology - Multimedia Univerisity of Kenya has partnered with EKI Energy Services Ltd (EnKing International) @EKIEnergy to provide environmentally friendly cooking stoves in the 47 Counties of Kenya. This exercise is i"/>
        <s v="Africa integrated assessment on air pollution and climate change It examines the&#10;role that short-lived climate pollutants (SLCPs; see Box S1.), greenhouse gases&#10;(GHGs), and other polluting emissions play in sustainable development. It analyzes&#10;strategies,"/>
        <s v="Africa Short-Lived Climate PollutantsProject   - The project aims to contribute to the reduction of short-lived climate pollutants in Africa, ultimately supporting the achievement of the goals outlined in the Paris Agreement. It seeks to improve indoor ai"/>
        <s v="Resilient Health Systems for Africa - Africa Health Agenda International Conference (AHAIC) 2023 brought together Africa’s top thought leaders, political figures, innovators, researchers, policy makers, health workers and community mobilisers for dialogue"/>
        <s v="Climate Resilience  - The CGIAR Initiative on Climate Resilience, also known as ClimBeR, aims to transform the climate adaptation capacity of food and agricultural systems in low- and middle-income countries. Its goal is to tackle vulnerability to climate"/>
        <s v="Water Resource Research Centre - Water is precious to everything we do that includes agriculture, industry, transport, etc., for this valuable resource determines development and fashions social wellbeing. But, of late with water resources getting scare p"/>
        <s v="Health and Well being - Our work here aims to improve and contribute to the evidence base for effective intervention strategies and policies to promote the health and well-being of all people in Africa. The theme has five programs of work (Units): Nutriti"/>
        <s v="RCSS - Initiated in 1994, the Rakai Community Cohort Study (RCCS) is an open population-based cohort which enrolls all consenting adult residents aged 15-49 in ~50 communities distributed throughout the district. Participants respond to a detailed socio-d"/>
        <s v="Digital Reach -Digital Regional East African Community Health (Digital REACH) Initiative. Digital REACH Initiative is a novel and ground-breaking initiative to transform the health service delivery and health outcomes in the region for millions of people,"/>
        <s v="One Health Program: is looking at the interaction and linkages between human, animal, and environmental health to address diseases particularly the ones that are spread from animals to humans. One major focus in this area is Anti-Microbial Resistance comm"/>
        <s v="chiesa - The Climate Change Impacts on Ecosystem Services and Food Security (CHIESA) project was a four-year (2011-2015) research and development program focused on three highland ecosystems in Eastern Africa, namely Mount Kilimanjaro in Tanzania, the Tai"/>
        <s v="Livelihoods and Food Systems - Focus on Food systems - Urban and Rural linkages and Mapping Uganda's Food Systems."/>
        <s v="Biovision Farmer Communication Programme: The project aims at enhancing the economic, social, and environmental livelihoods of smallholder farmers in East Africa through increased adoption of ecologically sustainable agriculture (ESA) by 2022."/>
        <s v="heat stress - The Heat Stress Study explores the relationship between these focus areas in Ethiopia. Climate models indicate that mean annual surface temperature in Ethiopia will increase by 3.5% to 8.5% (from 0.50C to 6 0C) by 2100 relative to a 1975 to "/>
        <s v="ABPI Declaration - Every year, ECSACOP hosts a scientific conference that brings together participants from all over the world to share best practices and build long-lasting networks."/>
        <s v="Saving lives and livelihoods: Aims at driving millions more vaccinations by enabling the delivery and administration of vaccines and to lay the groundwork for vaccine manufacturing by focusing on human capital development to strengthen the capacity of the"/>
        <s v="climate change - Earth Democracy is based on creating living economies that protect life on Earth and provide basic needs and economic security to all. Therefore, achieving sustainable development as it’s in Kenya’s blueprint Vision 2030, intergenerationa"/>
        <s v="African Carbon Monitor - Africa Carbon Monitor partners with Governments in Africa, Organizations in both Public and Private sectors, and non-governmental organizations (NGOs) to deliver net zero Partnerships. We strive to fight the Global Climate Challen"/>
        <s v="ENBEL(Enhancing Belmont Research Action to support EU policy-making on climate change and health: ENBEL aims to connect health and climate change research.ENBEL brings together leaders in climate change and health research and coordinates a network of int"/>
        <s v="Building Capacity for Resilient Food Security Project -For six years, this project has provided about $5.3 million to support climate smart interventions in Tanzania. Through technical assistance from FAO, this project helps TMA improve the accuracy of we"/>
        <s v="Longitudinal cohorts unit - The longitudinal cohorts unit at IDI was formed to bring all observational studies at IDI under one umbrella in order to ensure uniformity and quality of data collected,   to enforce compliance with ethical standards and to ove"/>
        <s v="Center for Epidemiological Modelling and Analysis (CEMA) - The Center for Epidemiological Modelling and Analysis (CEMA) at the University of Nairobi brings together a multidisciplinary consortium of epidemiologists, infectious disease specialists, clinici"/>
        <s v="One Health - The One-Health Unit is an interdisciplinary and transdisciplinary Unit, that operates independently to the Directorates due to its nature, but collaborates closely with each of AHRI’s Directorate. We do basic health research, translational re"/>
        <s v="Climate Change - As essential members of the primary health workforce, Living Goods-supported CHWs in Burkina Faso, Kenya, and Uganda are already playing a critical role in addressing the effects of climate change by building community resilience and miti"/>
        <s v="Infectious and Communicable Disease - the Ethiopia Global Infectious Disease (GID) training grant is a 5-year project that aims to strengthen research capacity in Ethiopia in the area of childhood infectious diseases and nutrition. This grant is jointly l"/>
        <s v="Heimann Project - At EHAG, the HEIMAN project is using multi-methods to quantify the impacts of personal heat exposure on maternal and neonatal health and wellbeing in rural Kenya and to generate evidence that will inform interventions to protect against "/>
        <s v="Africa Regional Resilience Hub - The Resilience Hub is an inclusive virtual and physical space to mobilise action on resilience and adaptation at the United Nations Framework Convention on Climate Change (UNFCCC) Conference of the Parties (COPs) and beyon"/>
        <s v="Multi Country Study - This multicountry study will evaluate whether changes in mortality are associated with changes in ambient NO2 and PM2.5 levels before, during, and after the lockdown and disentangle the short-term effects of NO2 versus PM2.5 on morta"/>
        <s v="Rehabilitation - Our community has started to see the changes since we became active in increasing security in the area. No more robbing, snatching mugging, raping, harassment or any criminal activity is taking place in our area. The news of our work spre"/>
        <s v=" Green Entrepreneurs program - Our Green Entrepreneurs program seeks to expose over 5000 young people (university students, young graduates job seekers, and emerging entrepreneurs) in Kenya to practical and innovative employability skills and opportunitie"/>
        <s v="Kenya Climate Change and Health Strategy, 2023 - 2027, - At COP28's dedicated event on Climate Change and Health, Kenya showcased a proactive commitment to combatting climate change with the unveiling of its groundbreaking strategy. The First Kenya Climat"/>
        <s v="Development of climate proofing toolkit - The overall goal of the toolkit is to ensure that climate-related risks and impacts are factored in the design, construction, location and operation of current and future basic urban infrastructure. The toolkit ou"/>
        <s v="Healthy Futures Project - This project aims to develop a basis for anticipating future environmental changes and their impacts on these diseases and to develop the capacity of health and veterinary services to respond to early warnings of future outbreaks"/>
        <s v="The Agricultural Policy Research in Africa (APRA): APRA aims to produce new information and insights into different pathways to agricultural commercialization to assess their impacts and outcomes on rural poverty, women’s and girl’s empowerment, and food "/>
        <s v="PHYTODEPURATION FOR WOTE LEVEL V HOSPITAL LAGOONS: The Department of Environment and Climate Change has commenced a Phytodepuration process, also known as a natural treatment technique for the County Referral Hospital wastewater lagoons, located near Shim"/>
        <s v="Climate change and health: Climate change and health: By improving health through climate resilient health systems. The focus of the PACJA strategy is to advocate for and strengthen the capacity of health systems at all levels to maintain their essential "/>
        <s v="Planetary Health in Sub-Saharan Africa: seeks to provide evidence for decision-makers in Kenya to action the climate agenda and inform policy packages around health priorities that align with climate change. This will be important in raising public awaren"/>
        <s v="Re-addressing equity through evidence–driven COVID-19 recovery planning: There is increasing consciousness that the COVID-19 pandemic coexists and interacts with other risks, especially climate change, through overlapping social processes and conditions t"/>
        <s v="Climate Launch Pad - ClimateLaunchpad is the world’s largest green business ideas competition. Our mission is to unlock the world’s cleantech potential that addresses climate change. The competition creates a stage for those ideas. "/>
        <s v="Transparency and Accountability: This outcome is anchored around advocacy for investments that ensure pandemic recovery, health financing, WASH financing and clean energy is done in Programmes and services that aim to equitably realize those health rights"/>
        <s v="EU- UNEP Africa Low Emissions Development Project: UNEP worked with seven countries to demonstrate empirically how NDCs implementation through amalgamating mitigation and adaptation actions can unlock both climate / environmental benefits and socioeconomi"/>
        <m/>
        <s v="CR4D - The CR4D initiative was launched to strengthen links between climate science research and climate information needs in support development planning in Africa. CR4D is an African-led initiative supported by partnership between African Climate Policy"/>
        <s v="Green Recovery - The recent COVID-19 crisis, principally a zoonotic disease spill-over which was instigated by the world’s increasingly disrupted relationship with nature, is but another wake-up call to the world. The call for ‘Green Recovery’ and ‘Buildi"/>
        <s v="Climate Justice - Rich countries and corporations are largely responsible for climate change. But people living in poverty, who have done little to cause the climate problem, bear the brunt of its effects. They often live in vulnerable places such as floo"/>
        <s v="WHO-WMO Implementation Plan for Advancing Climate, Environment, and Health Science and Services 2023-2033: outlines innovative approaches, sustained mechanisms, and engagement opportunities for delivering demand-driven climate science and services for hea"/>
        <s v="Climate Resilience: Accelerating adaptation action and support for vulnerable people by working with governments, multilateral institutions communities, and other partners"/>
        <s v="Climate Change - AWF works with governments and communities to ensure the sustainable management of Africa’s forests, like the Congo Basin, to conserve wildlife habitats, while also protecting water towers and enhancing forest carbon stocks. Through the U"/>
        <s v="Climate Action and SDG champions - Climate change is a global challenge that requires local solutions. Young people play a crucial role in driving climate action and achieving sustainable development. The project aims to equip them with the necessary know"/>
        <s v="Climate Change solutions - Smallholder farmers in sub-Saharan Africa are responsible for managing 80% of the region’s farmland and providing up to 90% of its food. That makes them key to reducing poverty and hunger. Poverty, insecure land rights, and lack"/>
        <s v="Consultancy Service to Undertake Hygiene Market Analysis in Kenya - Providing consultancy support to UNICEF KCO for comprehensive hygiene market analysis in Kenya. The assignment provides a detailed analysis of the hygiene market to quantify demand and pr"/>
        <s v="Productive Sector - The Productive Sector Department carries out research and policy analysis to support government efforts in enhancing productivity of Kenya economy in meeting the development goals. It organizes its research along three primary sectors "/>
        <s v="Right Here Right Now II - The program is implemented by a consortium of seven organizations that are progressive, youth-led, and focused on SRHR. It aims at ensuring adolescents and young people in all their diversity enjoy their Sexual and Reproductive H"/>
        <s v="One vision Kenya -  is a youth-led non-profit organization working with communities in the rural areas of Migori county- Kenya. One vision Kenya design and implement socio-economic projects, with a focus on education for sustainability, agri-business, env"/>
        <s v="Bringing together climate change, biodiversity and health  - More than three quarters of all newly emerging infectious diseases affecting humans originate in animals. Inadequate nature conservation and shrinking habitats are bringing humans and animals cr"/>
        <s v="Demographic Surveillance - MUCHAP-Iganga Mayuge HDSS conducts household update rounds twice a year using paper based protocol of data collection but prepares to shift towards tablet based electronic data collection. The core demographic and health events "/>
        <s v="Our Views, Our Voices - Our Views, Our Voices seeks to put people first in the NCD response. The initiative aspires to break down stigma and discrimination, equipping people living with NCDs with the skills, knowledge and opportunities to be leaders and a"/>
        <s v="UNEP climate action - UNEP takes a four-pronged approach to addressing the climate crisis and reducing greenhouse gas emissions in line with the Paris Agreement. The organisation; provides cutting-edge research to support science-based decision-making on "/>
        <s v="Africa Adaptation Initiative: Enhancing the Role of Civil Society in Climate Change Adaptation in Kenya. The project is expected to contribute towards providing an enabling environment for the mainstreaming of climate adaptation in the country. The outcom"/>
        <s v="Environmental Resources - Access to and control over environmental resources is gender biased. Men are the main actors in the management of renewable and non-renewable natural resources such as forests, wildlife, minerals and natural gas. This has signifi"/>
        <s v="climate change - Climate change has long become the biggest threat to humanity. It affects all physical, biological, and human systems, from agriculture to ecosystem/biodiversity, human health, to water resources etc. It is a global phenomenon hampering s"/>
        <s v="Disaster Risk Reduction - TINADA is Giving attention to climate change - environmental degradation, planetary boundaries, food security public health emergencies, drought and floods, peace and security, resilient cities, displacement and environmental res"/>
        <s v="Technical Solutions - Our services comprise of technical audits, spare-parts supply, technical management &amp; training solutions, maintenance contracts and Environment Impact Assessment (EIA) &amp; Audits for Water Treatment Plants among other sectoral services"/>
        <s v="Corporate sustainability platform - a comprehensive framework that addresses environmental, economic and social sustainability implemented at all levels for the organizations we work with and communities we serve.&#10;&#10;We collaborate with key industry players"/>
        <s v="KENYA ADVANCED INSTITUTE OF SCIENCE &amp; TECHNOLOGY - Modelled after the Korean Advanced Institute of Science &amp; Technology (KAIST), The Kenya Advanced Institute of Science and Technology will be an institution of strategic national importance as Science, Tec"/>
        <s v="Climate Resilience Initiative - Raising awareness of the transboundary, cascading effects of climate change in the Horn of Africa, and to support countries in the region with developing innovative climate finance proposals to meet their NDC commitments. F"/>
        <s v="Policy &amp; Planning - Policy framework has to be tracked both at the county and country level among others: Monitors  outcomes  of accountability in service delivery&#10;Raising awareness on importance of SDG  and mobilizing policy makers on aspect of funding t"/>
        <s v=" The Uganda COVID-19 Response and Emergency Preparedness Project - The Uganda COVID-19 Response and Emergency Preparedness Project (UCREPP) was conceived by the Government of Uganda (GoU) and the World Bank in 2020 to address the rapid rise in community t"/>
        <s v="DPO for Covid-19  - A Development Policy Operation (DPO) funded by the World Bank aimed at supporting the Government to address the ongoing COVID-19 pandemic outbreak. The Ministry of Water and Environment is to benefit from this DPO through an ensured co"/>
        <s v="She Leads - The “She Leads” is a joint Program of Plan International Netherlands, Defense for Children -ECPAT the Netherlands (DCI-ECPAT), African Women’s Development and Communication Network (FEMNET), and Terre des Hommes the Netherlands (TdH), while Eq"/>
        <s v="AirQo - Highlights the critical intersection between Air Quality, health and #climatechange and the need for strong partnerships to create a lasting impact on climate change."/>
        <s v="Africa Climate Mobility Initiative - Launched in 2021, the Africa Climate Mobility Initiative support the African continent in addressing climate-forced displacement and migration while harnessing climate mobility to advance its development agenda and fur"/>
        <s v="Youth Led COVID 19 Response (YCR) - Youth Led COVID-19 Response (YCR) is 6 months project (running from April- October 2020) designed to complement interventions that are being implemented by Ministry of Health and partners. The project seeks to integrate"/>
        <s v="Green and Just Transition -By investing in climate solutions that reduce greenhouse gas emissions (GHG) and keep global heating below 1.5°C, city leaders can mitigate climate breakdown and deliver health benefits, create jobs and tackle systemic inequalit"/>
        <s v="Pads for Her - Our sustainable menstrual hygiene solutions will help reproductive women and adolescent girls with period equity and dignity."/>
        <s v="Pandemic Response box - Launched in 2019 by Medicines for Malaria Venture (MMV) and DNDi, the Pandemic Response Box is a collaborative project that aims to accelerate the discovery of new treatments for life-threatening pandemic diseases by providing rese"/>
        <s v="Climate Change Action - Enhanced participation of fishers and lake users in protection of the eco-system within the fisheries industry is very vital in protecting &#10;fish in the lakes. The Federation; Engages in awareness campaigns on proper waste and garba"/>
        <s v="Resilience for Peace - Raising awareness of the importance of schooling for youth, especially young girls. Although Côte d’Ivoire requires school attendance, the Fulani community currently send very few of its children to school. R4P encourages enrollment"/>
        <s v="Disaster Management - It is responsible for disaster risk and crisis management."/>
        <s v="Enhancing community engagement and capacity development on climate-induced health risks:I The project advocates for innovations that engage communities in addressing the effects of climate change on health, and build the capacity of the health workforce t"/>
        <s v="Koch Mid Morning  - Tackles entrepreneurship, health and sanitation issues. "/>
        <s v="Community Service Program - At some point during their time at St. Austin’s Academy, 90% of students choose to volunteer through one or more of our program’s outreach projects. You choose how involved you want to be: options vary from one-day events to we"/>
        <s v="Power to Isolated areas - VIA combined an existing cellular network, SIM cards, and a cloud system to deliver solar power and gather data on how the energy is used. This system gives VIA visibility into how much power is used, where it is used, and when p"/>
        <s v="investing in clean cooking.​  - BURN is proud to be a long-standing partner of Acumen and to be featured in their new report, reflecting on the lessons learned after years of investing in clean cooking.​ The report showcases how carbon finance is accelera"/>
        <s v="Cleaning Nairobi City - As the population of Nairobi grows, so does the amount of solid waste. Currently, the population of the city stands at approximately 5 million, with each individual generating about 0.62 kgs of garbage per day. By the year 2030, we"/>
        <s v="COCHAP - To build climate resilience of urban communities, particularly to extreme heat and coastal threats through expanding risk knowledge and strengthening local action in Southeast Asia, Latin America, and East Africa regions in 14 secondary cities. A"/>
        <s v="Citywide profiling of informal settlements - Muungano’s citywide process for informal settlements profiling is similar to a government census. It focuses exclusively on informal settlements, but at a city scale. The aim of profiling is to build up a pictu"/>
        <s v="Water Resources Investments  - The Water Resources Investment (WRI) commenced in 2008, motivated by the fact that a big part of the population was not connected to the water network, making dependence on natural water resources inevitable. Consequently, t"/>
        <s v="Partners Enhancing Resilience for People Exposed to Risks - SU collaborated with the United Nations Development Program (UNDP) to host a series of online trainings titled the “Climate and Disaster Risk Financing” (CDRF) short courses. The courses were foc"/>
        <s v="Centre of Excellence in Food Security (CoE-FS)  - The Centre of Excellence in Food Security (CoE-FS) undertakes innovative research and critical enquiry to enable South Africa to tackle the challenges of food insecurity and nutrition.Food insecurity is ca"/>
        <s v="African Monsoon Multidisciplinary Analysis 2050. AMMA-2050 improves understanding of how the West African monsoon will be&#10;affected by climate change in the coming decades – and help West African societies prepare and adapt. This initiative combines observ"/>
        <s v="Covid 19 and Epidemic Control - The global pandemic reached Botswana in late March 2020, and the Botswana government imposed a country-wide lockdown on April 2, which involved extreme social distancing. At the clinics, Bummhi focused on implementing two i"/>
        <s v="Developing data science solutions to mitigate the health impacts of climate change in Africa.The project aims to build capacity of the team and key organizations, engage with communities, government and other stakeholder, and work across the DS-I Africa P"/>
        <s v="Healthy Lives - Malawi is amongst the least developed and poorest countries world-wide. Adults, and particularly children, in Malawi still experience a lot of infections and increasingly suffer long-term illness such as depression, high blood pressure, di"/>
        <s v="Clinical Science - The clinical science core focuses on the management and oversight of the clinical research process from concept development to study conclusion. The department works at both health facilities (clinics and hospitals in Somkhele and eThek"/>
        <s v="Social Cash Transfer Programme - This study critically examines the patterns of school enrolment and attendance among children in Social Cash Transfer Programme (SCTP)’s households, identifies barriers to attendance (monetary and non-monetary), and propos"/>
        <s v="KUHeS - KUHeS’ research focuses on health-related conditions which are listed in the Ministry of Health Essential Health Package (EHP), prioritizing areas in which KUHeS has local expertise and a network of research collaboration and ensuring the multidis"/>
        <s v="Environment and Health- Our natural environment, including air, water, soil and the climate, plays a crucial role in shaping our physical and mental health. Addressing environmental factors can protect and promote human health. The SAMRC’s Environment &amp; H"/>
        <s v="Nature FIRST Project - The EU Biodiversity Strategy contains concrete objectives to protect and restore biodiversity and to address the main pressures and threats to biodiversity. In order to reach them, basic research is required to better understand, mo"/>
        <s v="Health Promotion    - As the pre-eminent academic institution at the epicentre of the HIV epidemic in South Africa, UKZN has taken up the challenge of providing leadership in response to HIV and AIDS and Tuberculosis, and is undertaking ongoing research t"/>
        <s v="Targeting critical knowledge needs in the context of developing nations - CSAG is one of the leading climate research groups in Africa.  We are uniquely positioned to target critical knowledge needs and contribute to a broad spectrum of climate change act"/>
        <s v=" Knowledge for Change - learning about knowledge brokering - The Intergovernmental Panel on Climate Change (IPCC) has called for systems-wide transitions, resilience building and an urgent all-of-society response to address the climate change crisis. Whil"/>
        <s v="The HEat and HEalth African Transdisciplinary (HEAT) Center - The HEat and HEalth African Transdisciplinary (HE2AT) Center is a five-year project funded by the National Institutes of Health, Common Research Fund. It was launched in 2022 and consists of a "/>
        <s v="botswana Information Systems for Health InterOperability (BISHOP) - Ciheb is the sub-awardee of this Bummhi-led project. Over the last year, the Botswana team continued implementing the BISHOP program to support systems’ interaction and use, data manageme"/>
        <s v="Climate change and Human Health - Botswana is vulnerable to climate change and its impact. BHP investigators are starting to evaluate the impact of climate change on human health--for example, demonstrating that adverse birth outcomes vary by season in Bo"/>
        <s v="Ecosystem Rehabilitation and Restoration (ERR) project - Ecosystem Rehabilitation and Restoration project is one of the community-based research projects and student volunteer project. It focuses on identifying and rehabilitating ecosystem wetlands, provi"/>
        <s v="Methane and Human Health - Methane affects human health through multiple, interconnected pathways. Methane is a short-lived, powerful greenhouse gas (GHG), that is accelerating global warming and contaminating the air, water, and soil humans depend on. Se"/>
        <s v="Protect the environment - We work to protect biodiversity in all its forms. From fighting for ocean sanctuaries on African shores, and standing against the destruction of the Congo Basin Forest. To ridding Africa of plastic pollution, and safeguarding our"/>
        <s v="NEP 2019 - The NEP 2019 will guide Ministries and Institutions&#10;in the Zambian economy to meet the challenges of achieving access to reliable, sustainable and&#10;affordable energy services. The Policy provides guidance for the continued development of the&#10;ene"/>
        <s v="Environmental Health - Pollution and waste, particularly from fossil fuels, have a big impact on health while the implications of climate change cannot be overstated. The environmental health campaign works in tandem with the other campaigns to connect he"/>
        <s v="Sega-One health - The regional public health action of the IOC is gaining momentum with the European Union’s contribution to the SEGA – One Health Network. The European Union funding has been delegated to the Agence française de développement (AFD), throu"/>
        <s v="Grant Making - Despite being one of the most vulnerable regions in the world to climate change, funding support for research on climate change in Africa and for African researchers is dismal. The IPCC WG II Sixth Assessment report notes that between 1990 "/>
        <s v="A collaborative approach to climate action planning - Climate change is a global challenge that disproportionately impacts vulnerable communities, and African cities are particularly susceptible to its adverse effects. In a recent workshop held in Inhamba"/>
        <s v="Health and Well Being - We strengthen the social and emotional wellbeing of the most vulnerable children and young people living with, or at risk of HIV by addressing their basic mental health with psychosocial support, information sharing and providing a"/>
        <s v="Loss &amp; Damage - Though Botswana does not rank among the most affected, the semi-arid country has since incurred loss and damages due to floods, cyclones and droughts. Over the past decade, Botswana has had 7 drought years, and 3 partial drought years. The"/>
        <s v="Heat Adaptation - Robust evaluation of the environmental, health, and socio-economic outcomes of health adaptations are limited for Africa, especially in real-world-settings, despite high vulnerability to heat-related health risk. HABVIA aims to address t"/>
        <s v="INAACT - The INACCT Resilience project considers the realities of thousands of African people whose lives have been devastated by the impacts of extreme events such as intense flooding (likely to be made worse by climate change), and aims to provide forwa"/>
        <s v="Enabling environment for smallholder commercialization and component.  - Supports investment in the enabling environment, including support to commodity platforms to improve their skills in negotiation, policy lobbying and advocacy; legal and regulatory s"/>
        <s v="HESA - To help coordinate action between sectors and engage in country-level development planning processes, with the aim of protecting and promoting public health and ecosystem integrity. Managing the interlinkages between these sectors is an important m"/>
        <s v="Water Pollution - Climate Change Africa Opportunities (CCAO) identifies and supports innovative (modern and indigenous) ideas and knowledge for pragmatic and cost-effective solutions to reduce pollution of water and wetlands (including marine litter, urba"/>
        <s v="The Climate Resilient Health Systems (CRHS-WG) has a specific focus on building climate resilience and adaptation to present, emerging and future health impacts and threats of climate change. It aims to identify existing technical knowledge and tools for "/>
        <s v="Emergency Preparedness and Response Cluster - The Emergency Preparedness and Response Cluster (EPR), formerly known as the WHO Health Emergency (WHE) Programme, was established in 2016 and works with national governments in the African Region to strengthe"/>
        <s v=" HFC alternative technology and standards - Promotes HFC alternative technology and standards, support national action planning on short-lived climate pollutants, and finance mitigation projects. The Democratic Republic of Congo is taking ambitious action"/>
        <s v="ENACTS- Enhancing National Climate Service Initiative:The Enhancing National Climate Services (ENACTS) initiative transforms local, national and regional climate-sensitive development decisions through the widespread uptake of timely, relevant, locally-en"/>
        <s v="Regional initiative to tackle health impacts of climate change in Africa - This is an effort to harness the power of collaboration among countries and stakeholders through experience sharing and collective action in climate adaptation and mitigation. Besi"/>
        <s v="The joint leadership and implementation  - The joint leadership and implementation of the proposed mechanisms and actions by both the WMO and the World Health Organization include: Four grand challenge areas that promote catalytic actions to enhance scien"/>
        <s v="WEF Nexus Center - The WEF Nexus and Climate Centre covers different themes that link to the water-energy-agriculture nexuxes. The  following is a project case study: Analysis of the life cycle of CO2 emissions from urban sanitation systems in sub-Saharan"/>
        <s v="Integrating Hydro-Climate Science into Policy Decisions for Climate-Resilient Infrastructure and Livelihoods in East Africa - HyCRISTAL aims to tackle current uncertainties which exist around climate change projections for the region, concentrating in par"/>
        <s v="Air Pollution Exposures in Early Life and Brain Development in Children - This project will establish a prospective mother-infant cohort for studies on neurotoxicant exposures and child neurodevelopmental outcomes, and will develop capacity building to un"/>
        <s v="Climate change impacts on health and livelihoods. The most urgent risks of the climate crisis to human health in Kenya are the geographic &#10;expansion of climate sensitive vector-borne diseases, an increase in waterborne diseases, and the nutrition implicat"/>
        <s v="CAN Tanzania is implementing Integrating Sexual and Reproductive Health and Rights into Climate Change policies and Strategies in Tanzania (INSECT) project. The project aims to strengthen the sexual and reproductive health and rights (SRHR) for women in T"/>
        <s v="Clim-dev - The ClimDev-Africa programme, a 10-year initiative to support the integration of climate change into development policy on the continent, was also launched that year and became operational in 2011, with the ACPC as its secretariat.  Funding foc"/>
        <s v="Impact of Climate Change - In response to our growing concern about climate change and its impact on already-vulnerable people, International Medical Corps has begun an organization-wide program to adapt our work to the realities of climate change. As par"/>
        <s v="Climate: resilience, adaptation, mitigation -SSFA makes a contribution by supporting climate resilience, adaptation and mitigation measures against impacts of climate change. We contribute by assessing vulnerability of socio-economic and natural systems t"/>
      </sharedItems>
    </cacheField>
    <cacheField name="Stakeholder/Initiative" numFmtId="0">
      <sharedItems containsBlank="1">
        <s v="Centre Suisse de Recherches Scientifiques"/>
        <s v="Laboratoire de Physique de l'AtmosphÃ¨re et de l'OcÃ©an-SimÃ©on Fongang, Ecole SupÃ©rieure Polytechnique, UniversitÃ© Cheikh Anta Diop de Dakar (LPAOSF/ESP/UCAD)"/>
        <s v="African Forum for Health and Resarch and Education in Health (AFREhealth)"/>
        <s v="INDEPTH Network"/>
        <s v="Rhema Care Integrated Development Centre"/>
        <s v="SPIDER Solutions Nigeria"/>
        <s v="IPSOS Limited-Ghana"/>
        <s v="Taraba State University Jalingo"/>
        <s v="IRGIB-AFRICA "/>
        <s v="University of Ibadan"/>
        <s v="Statistics Sierra Leone"/>
        <s v="Wesley University"/>
        <s v="Solina Centre for International Development and Research (SCIDAR)"/>
        <s v="Africa Climate and Environment Foundation (ACEF)"/>
        <s v="Africa NDC Hub&#10;"/>
        <s v="Africa climate change research center"/>
        <s v="Afrihealth optonet association "/>
        <s v="Centre for 21st Century Issues"/>
        <s v="Regional Fund for Health Promotion-South West Cameroon"/>
        <s v="eBASE Africa"/>
        <s v="African Forum for Research and Education in Health (AFREhealth)"/>
        <s v="Association des jeunes Dynamiques pour le Developpement Durable ( AJD-DD"/>
        <s v="MOH Nigeria"/>
        <s v="Presbyterian Church of Ghana Health Service(PHS)/University for Development Studies, Ghana(UDS)"/>
        <s v="Ministère de la Santé et de l'Action Sociale"/>
        <s v="Institut Pasteur of Côte d'Ivoire"/>
        <s v="Young Business Innovator"/>
        <s v="National Disaster Management Organization"/>
        <s v="sphcmb "/>
        <s v="Riders for Health"/>
        <s v="The Africa Climate Change Fund"/>
        <s v="Egerton University"/>
        <s v="Meru University of Science and Technology"/>
        <s v="UNICEF"/>
        <s v="JKUAT-KENYA"/>
        <s v="CGIAR"/>
        <s v="Makerere University Business School"/>
        <s v="Addis Ababa University"/>
        <s v="University of Dar es Salaam"/>
        <s v="Partners In Health"/>
        <s v="Mekelle University"/>
        <s v="One Health Programme"/>
        <s v="University of California - Kenya"/>
        <s v="Moi University"/>
        <s v="Multimedia University "/>
        <s v="Stockholm Environment Institute Africa"/>
        <s v="Joyful Women"/>
        <s v="Africa Health Agenda International Conference (AHAIC)"/>
        <s v="Arba Minch University"/>
        <s v="African Population and Health Research Center"/>
        <s v="Rakai Health Sciences Program"/>
        <s v="East African Health Research Commission"/>
        <s v="KEMRI"/>
        <s v="weAdapt"/>
        <s v="Hunger Fighters Uganda"/>
        <s v="Biovision Africa Trust"/>
        <s v="Geohealth hub"/>
        <s v="East, Central and Southern Africa College of Physicians (ECSACOP)"/>
        <s v="Africa CDC"/>
        <s v="Linda Mazingira Initiative -Kenya"/>
        <s v="Africa Carbon Monitor"/>
        <s v="Aga Khan University"/>
        <s v="Tanzannia Meteorological Authority"/>
        <s v="Technical University of Kenya"/>
        <s v="Infectious Diseases Insititute"/>
        <s v="UON"/>
        <s v="Technical University of Kenya "/>
        <s v="Armauer Hansen Research Institute"/>
        <s v="Living goods"/>
        <s v="Addis Continental Institute of Public Health"/>
        <s v="Africa International University"/>
        <s v="The Africa Climate Change Resilience Alliance (ACCRA)"/>
        <s v="Health Effects Institute (HEI)"/>
        <s v="Komb Green Solutions"/>
        <s v="ECAS Institute "/>
        <s v="MOH"/>
        <s v="Research on Environment and Development Planning Consultants Ltd"/>
        <s v="UNiversity of Rwanda"/>
        <s v="Centre for Africa Bio-Enterprenuership (CABE)"/>
        <s v="Wote Municipality"/>
        <s v="PanAfrican Climate Justice Alliance (PACJA"/>
        <s v="AFIDEP"/>
        <s v="Africa research and Impact network"/>
        <s v="Kenya Climate Innovation Centre "/>
        <s v="DaleAgro"/>
        <s v="UNEP, Africa"/>
        <s v="Climate Network Africa"/>
        <s v="United Nations Economic Commission for Africa (UNECA)"/>
        <s v="World Wildlife Fund Africa"/>
        <s v="Action Aid International"/>
        <s v="World Metrological Organisation "/>
        <s v="World Resources Institute Africa"/>
        <s v="African Wildlife Foundation"/>
        <s v="Bunyala Agr Climate Action Impact Solution"/>
        <s v="Practical Action"/>
        <s v="EED Advisory"/>
        <s v="KIPPRA"/>
        <s v="Centre for the Study of Adolescence(CSA)"/>
        <s v="Devolution and Climate Change Adaptation programme (DaCCA)"/>
        <s v="GIZ "/>
        <s v="Makerere University Centre for Health and Population Research (MUCHAP)"/>
        <s v="NCD Alliance"/>
        <s v="UNEP"/>
        <s v="Kenya Climate Change Working Group"/>
        <s v="National Gender and Equality Commission"/>
        <s v="Ethiopian Institute of Resilience to Climate Change, Jimma University"/>
        <s v="TINADA Youth Organization "/>
        <s v="Elekea Consultancy ( Kanku Kenya Limited)"/>
        <s v="Cullinan Edge"/>
        <s v="Konza Technopolis"/>
        <s v="AGNES"/>
        <s v="Emonyo Yefwe International"/>
        <s v="MoH Uganda"/>
        <s v="Ministry of Water and Environment - Water Quality Management Department "/>
        <s v="YADNET AFRICA"/>
        <s v="Tree Adoption Uganda"/>
        <s v="Global center for climate mobility "/>
        <s v="Reproductive Health Uganda "/>
        <s v="C40"/>
        <s v="Wabibi Pads Ltd "/>
        <s v="DNDi"/>
        <s v="Federation of Fisheries Organisations Uganda"/>
        <s v="Equal Access International"/>
        <s v="NAIROBI DISASTER MGNT &amp; COORDINATION"/>
        <s v="Climate X Health Challenge"/>
        <s v="KOCH FM "/>
        <s v="St. Austin Academy "/>
        <s v="Village Infrastructure Angels (VIA)"/>
        <s v="BURN"/>
        <s v="Bunyoro social Centre"/>
        <s v="NAIROBI COUNTY"/>
        <s v="Tanzania Red Cross Society"/>
        <s v="Muungano wa vijana -kosovo"/>
        <s v="WATER SECTOR TRUST FUND"/>
        <s v="Stellenbosch University"/>
        <s v="University of the Western Cape"/>
        <s v="Future Climate for Africa"/>
        <s v="BUMMHI "/>
        <s v="The Heat and Health African Transdisciplinary Center"/>
        <s v="Healthy Lives Malawi"/>
        <s v="Africa Health Research Institute"/>
        <s v="Centre for Social Research, Malawi"/>
        <s v="Kamuzu University of Health Sciences, Malawi"/>
        <s v="SAMRC"/>
        <s v="Wildlife Forensic Academy"/>
        <s v="University of KwaZulu-Natal "/>
        <s v="Climate System Analysis Group (CSAG)"/>
        <s v="Climate and Development Knowledge Network"/>
        <s v="Wits RHI"/>
        <s v="Botswana-University of Maryland School of Medicine Health Initiative"/>
        <s v="Sir Ketumile Masire Teaching Hospital"/>
        <s v="Botswana Harvard Health Partnership"/>
        <s v="University of Botswana"/>
        <s v="Mangosuthu University of Technology "/>
        <s v="The Global Climate Change and Health Alliance"/>
        <s v="Greenpeace Africa"/>
        <s v="Energy Policy Regulation"/>
        <s v="groundWork, Friends of the Earth South Africa"/>
        <s v="MOH Madagascar"/>
        <s v="The African Climate Foundation"/>
        <s v="Covenant of Mayors in Sub-Saharan Africa (CoM SSA)"/>
        <s v="Sentebale"/>
        <s v="Botswana Society for Human Development"/>
        <s v="African Climate and Development Initiative"/>
        <s v="ICLEI Africa"/>
        <s v="TRADE Programme"/>
        <m/>
        <s v="The Health and Environment Strategic Alliance (HESA)"/>
        <s v="Climate Change Africa Opportunities (CCAO)"/>
        <s v="Alliance for Transformative Action on Climate Change and Health (ATACH; “the Alliance”)"/>
        <s v="WHO-Afro"/>
        <s v="Ministry of environment and sustainable development "/>
        <s v="Help for Orientation and Positive Extension : H.O.P.E"/>
        <s v="Clim-HEALTH Africa"/>
        <s v="Regional initiative to tackle health impacts of climate change in Africa"/>
        <s v="ClimaHealth"/>
        <s v="Mohammed VI Polytechnic University"/>
        <s v="Future Climate for Africa (FCFA)"/>
        <s v="Washington State University "/>
        <s v="Red Cross Climate Centre"/>
        <s v="Climate Action Network "/>
        <s v="African Climate policy Centre"/>
        <s v="IMC"/>
        <s v="Sustainable Solutions for Africa (SSA)"/>
      </sharedItems>
    </cacheField>
    <cacheField name="Main Sector. It includes: energy, industry, health, agriculture and food production, " numFmtId="0">
      <sharedItems containsBlank="1">
        <s v="Biodiversity"/>
        <s v="Water"/>
        <s v="Health"/>
        <s v="Energy"/>
        <s v="Research"/>
        <s v="Education"/>
        <s v="Research and Academia"/>
        <s v="Edcation"/>
        <s v="Statistics"/>
        <s v="Environmental affairs, Climate Change"/>
        <s v="Development"/>
        <s v="Environment"/>
        <s v="Health and Education"/>
        <s v="Environment Waste Management"/>
        <s v="Health Research"/>
        <s v="Academia"/>
        <s v="Health, development"/>
        <s v="Finance"/>
        <s v="Agriculture"/>
        <s v="health, "/>
        <s v="Health, Research, Academia"/>
        <s v="air quality"/>
        <s v="Environmental Affairs &amp; Health"/>
        <s v="Environment and health"/>
        <s v="Public health"/>
        <s v="Public health, "/>
        <s v="CLIMATE CHANGE"/>
        <s v=" public health"/>
        <s v="Environmental Affairs"/>
        <s v="Environment Affairs"/>
        <s v="agriculture, food security, residence"/>
        <s v="air quality, public health"/>
        <s v="Capacity Building"/>
        <s v="Agriculture, , Health,"/>
        <s v="public health and the environment"/>
        <s v="Innovation"/>
        <s v="Agriculture, biodiversity"/>
        <s v="Sustainable Development"/>
        <s v="Environmental affairs and Biodiversity"/>
        <s v="Agriculture, Environmental Affairs"/>
        <s v="Energy, WASH, Environmental affairs"/>
        <s v="Agriculture and food security"/>
        <s v="Population health"/>
        <s v="Gender and Social Justice"/>
        <s v="Climate Change and Health"/>
        <s v="Technology"/>
        <s v="Enviromental Affairs"/>
        <s v="Agriculture, Health"/>
        <s v="Climate Mobility"/>
        <s v="Health, environmental affairs"/>
        <s v="Gender Equality, Governance,"/>
        <s v="Risk Reduction, Emergency Response"/>
        <s v="Media"/>
        <s v="Environmental Affairs, Health"/>
        <s v="CLIMATE CHANGE, WATER AND SANITATION"/>
        <s v="Environment "/>
        <s v="Health  "/>
        <s v="Biodiversity Conservation"/>
        <s v="public health, Environmental Affairs"/>
        <s v="Energy and Legislative"/>
        <s v="Climate and Environmental Affairs, Sustainable Development"/>
        <s v="Environmental Affairs and Health"/>
        <s v="Environmental Affairs, Agriculture"/>
        <m/>
        <s v="Environmental affairs, health and pollution."/>
        <s v="Health: climate resilient health systems"/>
        <s v="health "/>
        <s v="Environment affairs and Health"/>
      </sharedItems>
    </cacheField>
    <cacheField name="Other Sector" numFmtId="0">
      <sharedItems containsBlank="1">
        <s v="food security, environment and health"/>
        <s v="Agriculture, Environment, Health"/>
        <m/>
        <s v="Development"/>
        <s v="Education, livelihood"/>
        <s v="Governance, Social Impact"/>
        <s v="Research and Innovation"/>
        <s v="Science, Technology, Health"/>
        <s v="Health, Social science, Energy, enterpreneurship, development"/>
        <s v="Sustainable Development, Capacity Development, Food Security, Energy, WASH"/>
        <s v="Education, Food Security, Safety and Housing, Environmental Affairs,  Energy, Good Governance, Democracy, Human Security, Rights, and Dignity; Human Capital Development; promotion of the Sustainable Development Goals"/>
        <s v="Environment, Education, water and sanitation"/>
        <s v="Environmental Affairs"/>
        <s v="Research, Capacity Development"/>
        <s v="Agriculture, Finance, Water and Sanitation, Capacity building"/>
        <s v="Capacity Building"/>
        <s v="Research, Capacity Building, "/>
        <s v="Capacity Development"/>
        <s v="Gender Equality, Climate"/>
        <s v="Agriculture"/>
        <s v="Health, Agriculture"/>
        <s v="nutrition, water, education and protection services"/>
        <s v="Energy, Environmental Affairs, Technology, Biotechnology"/>
        <s v="Gender, Climate Change,"/>
        <s v="Climate Change, Development "/>
        <s v="Research"/>
        <s v="Emergency Response and Preparedness"/>
        <s v="Energy, Agriculture, Environmental Affairs"/>
        <s v="Finance, Food Security, Governance, Social Equity"/>
        <s v="Climate Change adaptation Strategies, Water and environment affairs"/>
        <s v="Policy Engagement, Research Capacity Buuilding"/>
        <s v="Capacity Building, HIV Prevention and Treatment"/>
        <s v="Capacity Strengthening"/>
        <s v="Drug Development. Household Energy"/>
        <s v="sustainable development, Food and Nutrition Security, Humanitarian support and Research, Advocacy and Capacity Development, health"/>
        <s v="Sustainable development"/>
        <s v="environmental affairs,  Climate Change"/>
        <s v="Science and Tecnology, Health"/>
        <s v="Emergency preparedness and response"/>
        <s v="Education empowerment, capacity building"/>
        <s v="Health"/>
        <s v="Health, Environmental Affairs"/>
        <s v="Health, Agriculture, "/>
        <s v="Gender, Governance, Health, Environmental Affairs"/>
        <s v="Gender, Health, Agriculture, WASH, Capacity development, Finance,"/>
        <s v="Agriculture, Climate Change"/>
        <s v="Agriculture, Natural Resources, Green Economy, Energy, Capacity building"/>
        <s v="Health, Water and Sanitation, Capacity Building, Energy, Finance"/>
        <s v="Agriculture, Sustainable Development, Environmental Affairs, Governance,  Urbanisation, Health, Energy, Education, Transport and Logistics"/>
        <s v="ICT, Infrastructure, Environmental affairs, Trade and Tourism, Legal affairs, Devolution, Finance, Social Services"/>
        <s v="Research, Finance, Capacity Building, Agriculture"/>
        <s v="Gender, Youth and Education, Sustainable Development, Green Economy, Energy, Governance"/>
        <s v="Economic Development, Gender equality, Social Impact, Trade, Technology"/>
        <s v="Environmental Affairs, Public engagement and Mobilisation, Energy, Agriculture, Health"/>
        <s v="Women Rights, Social Justice, Politics, Economics, Emergencies"/>
        <s v="Global Leadership, Sustainable development, Capacity building"/>
        <s v="Social Enterprise, Circular Economy, Climate Change, Sustainable Agriculture"/>
        <s v="energy, hygiene, resilience, Disaster preparedness, Gender equality,  and sanitation"/>
        <s v="Health, Transport, Green Finance, Climate Change, Agriculture"/>
        <s v="Capacity Building, Governance, Social Impact, Finance, Trade and Foreign Policy, Agriculture"/>
        <s v="Research and Academia"/>
        <s v="Sustainable economic development, employment promotion, Renewable energy,climate change, capacity building "/>
        <s v="agriculture, climate change, environment, technology"/>
        <s v="Sustainable development, Capacity Development, Gender, Digital Transformations"/>
        <s v="Healthcare, Education, Agriculture, Environmental affairs, "/>
        <s v="agriculture/food security, health, "/>
        <s v="Economic Affairs, youth empowerment, education promotion, health services,"/>
        <s v="WASH, Energy"/>
        <s v="Decent Work &amp; Economic Growth, Industry, Innovation &amp; Infrastructure, Gender Equality, Climate Action"/>
        <s v="Science"/>
        <s v="Agriculture, Gender, Food Security"/>
        <s v="Sustainable Development, "/>
        <s v="Energy, Capacity Building"/>
        <s v="Environment and Climate Change, Youth Economic Empowerment, Health, Gender Empowerment"/>
        <s v="Governance"/>
        <s v="Advocacy, Capacity development, Service Delivery"/>
        <s v="Gender Equity, Research and Development"/>
        <s v="Governance, Technology, Environmental Affairs, Capacity building, Sustainable development "/>
        <s v="Technology, Peace building"/>
        <s v="Community Service"/>
        <s v="Tourism"/>
        <s v="WASH, Food Security, Finance, Technology, Health"/>
        <s v="Disaster Response and Management, Finance, Environmental Affairs, Climate change"/>
        <s v="Capacity Building, Social Justice, WASH, Politics"/>
        <s v="Gender and Social Inclusion"/>
        <s v="Environmental Affairs, Social Justice, development, Social Innovation, Technology"/>
        <s v="Technology, Gender"/>
        <s v="Technology"/>
        <s v="Social Protection, Policy, M&amp;E"/>
        <s v="Gender, Environmental affairs"/>
        <s v="Academia, Research"/>
        <s v="Food security, Technology, Sustainable development, Gender, Health, Culture, Health, Economics, WASH"/>
        <s v="Environmental Affairs, Climate Chnage"/>
        <s v="&#10;Renewable and Sustainable Energy, Culture and Peace, Scientific Research, Indigenous Knowledge and Innovation, HIV and AIDS, Culture, the arts and society, Economic diversification and entrepreneurship, Environmental systems and natural resources managem"/>
        <s v="Engineering, Community Engagement"/>
        <s v="Health, Capacity Building"/>
        <s v="Climate Change, Research, Capacity Building"/>
        <s v="Energy, Agriculture, Geopolitics, Finance"/>
        <s v="Policy Advocacy"/>
        <s v="Environmental Affairs,"/>
        <s v="Energy, WASH, Biodiversity Management"/>
        <s v="WASH, Health, Energy, Disaster prevention and Management"/>
        <s v="Environmental Affairs, WASH"/>
        <s v="Health, WASH, "/>
        <s v="no info"/>
        <s v="Agriculture, Environmental Affairs, Health"/>
        <s v="Research, Capacity Development, Environmental affairs"/>
        <s v="Energy"/>
        <s v="Emergence Response, Environmental affairs"/>
        <s v="Environment affairs, Health, Sanitation"/>
      </sharedItems>
    </cacheField>
    <cacheField name="Aim and Objectives. Aim and objective declared by the institution" numFmtId="0">
      <sharedItems containsBlank="1">
        <s v="The Centre Suisse de Recherches Scientifiques en Côte d’Ivoire (CSRS) is a research centre active in the fields of biodiversity, food security, environment and health. Its mission is to initiate, encourage, support and carry out research in partnership fo"/>
        <s v="The LPAOSF works in the Water Balance (for application to agriculture and water resources), Climate Change and Health: malaria, emergence of Rift Valley Fever; MCS dynamics (aid to air navigation), Numerical forecasting (air navigation, agriculture), Deve"/>
        <s v="The African Forum for Research and Education in Health (AFREhealth) is an interdisciplinary health professional grouping that seeks to work with Ministries of Health, training institutions and other stakeholders to improve the quality of health care in Af"/>
        <s v="To lead a coordinated approach by the world’s health and demographic surveillance systems to provide timely longitudinal evidence across the range of transitioning settings to understand and improve population health and development policy and practice."/>
        <s v="Works with very vulnerable and excluded populations including women, children and deprived communities to eliminate risks and vulnerabilities that threaten their rights to dignity, wellbeing, and livelihoods."/>
        <s v="To conduct policy-oriented researches and implement projects and programmes on sustainable development themes, especially on energy-related issues."/>
        <s v="Produce accurate and relevant information and turn it into actionable truth"/>
        <s v="To serve as an institution for intellectual development whose ideal is training men and women to acquire appropriate skills, abilities and competence, both mental and physical, as well as inculcating the right type of values and attitudes for the wellbein"/>
        <s v="Driver of the scientific, technological and economic development throuh the training of highly skilled advanced science workers in sub-Saharan Africa."/>
        <s v="To be a world-class institution for academic excellence geared towards meeting societal needs."/>
        <s v="To create a viable National Statistical System (NSS) with Statistics Sierra Leone at the centre for the coordination, production, dissemination and accreditation of official statistics to support evidence-based decision-making processes at both policy and"/>
        <s v="To develop young men and women with active and creative minds, a sense of understanding and compassion for others, and the courage to act on their beliefs. We stress the total development of each child: spiritual, moral, intellectual, social, emotional, a"/>
        <s v="To improve health and social outcomes through effective programme implementation, capacity building, and disemmination of insights from rigorous research for policy change"/>
        <s v="ACEF is expanding “energy education” in Africa through its sensitization outreach on the dangers of unclean energy to people and the environment"/>
        <s v="Its goal is to provide African countries with the tools required for the effective delivery of their Paris Agreement commitments, in a coordinated manner and accordance with their development priorities."/>
        <s v="ACCREC is a non-profit, non-political United Nations climate observer organization dedicated primarily to preventing emission of green house gasses, environmental degradation and climate change in Africa."/>
        <s v="Uplifting women, children, elderly, and vulnerable groups through evidence-based actions in health, environment, nutrition, and human development."/>
        <s v="It works to promote the voices of the poor, the underserved and other socially disadvantaged groups into policy processes and implement interventions that seek to promote social justice and eliminate inequality. It works from local to global with a proven"/>
        <s v="to improve the population's coverage of good quality health services, including sexual and reproductive health and rights (SRHR)."/>
        <s v="Makes basic services, health and education especially, more effective through the use of best available evidence and technology within the evidence ecosystem"/>
        <s v="To improve the quality of health care in Africa through research, education and capacity building"/>
        <s v="Contributes to the improvement of the living conditions of urban and rural populations by promoting innovative and sustainable activities in waste management and the sustainable environment"/>
        <s v="To develop and implement policies and programmes as well as undertake other necessary actions that will strengthen the national health system to be able to deliver effective, efficient and affordable health services that foster improved health status of N"/>
        <s v="Promoting equitable and socio-economic transformation of communities through practically oriented, community based, problem solving, gender sensitive and interactive research, teaching, learning and outreach activities."/>
        <s v="To maintain, improve and restore the health and well being of the population"/>
        <s v="To conduct scientific research in the service of human health based on moral and ethical values"/>
        <s v="no info"/>
        <s v="To manage disasters by co-ordinating the resources of government institutions and non-governmental agencies, and developing the capacity of communities to respond effectively to disasters and improve their livelihood through social mobilization, employmen"/>
        <s v="To mobilize and empower grassroots African youth to take action for the climate, environment, and sustainable development, that would help bridge the hunger and poverty gap, mitigate climate change, build the resilience of grassroots communities, protect "/>
        <s v="To implement appropriate policies and programmes as well as undertake other necessary actions that will strengthen the Primary Health Care System in Kano State to be able to deliver Efficient, Effective, Qualitative, Accessible and Affordable health care "/>
        <s v="To ensure reliable transport for healthcare services. Works with other social entrepreneurs allowing communities to work together and transfer their skills"/>
        <s v="Support African countries build their resilience to the negative impacts of climate change and transition to sustainable low-carbon growth."/>
        <s v="To generate knowledge and offer exemplary education and training to society for national and"/>
        <s v="To provide quality University education, training and research in Science, Technology and innovation."/>
        <s v="advocate for the protection of children's rights, to help meet their basic needs, and to expand their opportunities to reach their full potential"/>
        <s v="To offer accessible quality training, research, innovation and entrepreneurship in order to produce leaders in the fields of Agriculture, Engineering, Technology, Enterprise Development, Built Environment, Health Sciences, Social Sciences and other Applie"/>
        <s v="To deliver science and innovation that advance the transformation of food, land, and water systems in a climate crisis."/>
        <s v="Enables the future of clients through creation and provision of knowledge."/>
        <s v="To produce competent graduates, provide need-based community service and produce problem-solving research outputs through innovative and creative education, research and consultancy service to foster social and economic development of the country"/>
        <s v=" To advance the economic, social and technological development of Tanzania and beyond through excellent teaching and learning, research and knowledge exchange"/>
        <s v="Collaborates with national governments to provide care and strengthen public health systems in areas including cancer and chronic disease, child health, emergency response, HIV/AIDS, maternal health, mental health, and tuberculosis."/>
        <s v="to pursue standards of excellence in teaching, research and community service for the betterment of the society"/>
        <s v="The One Health approach is used in addressing shared health threats in Africa to deliver effective and efficient infectious disease surveillance, disease prevention and control, as well as public health emergency preparedness and response to achieve Agend"/>
        <s v="Addressing health issues from the HIV epidemic, malaria and TB to surgery, orthopedics, and maternal and child health"/>
        <s v="To preserve, create, and disseminate knowledge, conserve and develop scientific, technological and cultural heritage through quality teaching and research; to create conducive work and learning environment; and to work with stakeholders for the betterment"/>
        <s v="To provide quality training, nurture a culture of research, innovation and extension to meet the aspirations of a dynamic society"/>
        <s v="SEI focuses on environmental dimensions of human development and well-being and aims to contribute to better living conditions around the world, "/>
        <s v="to promote Women Economic Empowerment in Kenya and beyond through financial inclusion, collective agency, voice and influence."/>
        <s v="AHAIC is a flagship convening of AMREF Health Africa and is the largest health and development conference held in Africa every two years. For lasting health change to be created in Africa, more equal partnerships must be build and united to drive a common"/>
        <s v="Climate change, mosquitoes and disease: Battling a lethal trio in northern Kenya- in partneship with KEMRI- aims to untangle the complex relationship between weather changes and disease spread, thus guiding efforts toward mitigation. The project is implem"/>
        <s v="To offer relevant and quality education and training; conducting demand driven research and rendering accessible community services"/>
        <s v="To generate evidence to drive policy action to improve the health and wellbeing of African people. There work is centered on research, research capacity strengthening, and policy engagement and communication."/>
        <s v="To conduct innovative and relevant health research in infectious diseases, communicable and non-communicable diseases and reproductive health and to provide health related services in order to improve public health and inform policy."/>
        <s v="To improve the health and well-being of citizens of the Community by generating, accessing, capturing, assessing, synthesizing, sharing, disseminating, and utilising health research and findings, as well as technological development that is suitable and r"/>
        <s v="To improve human health and quality of life through research, capacity building, innovation and service delivery."/>
        <s v="to facilitate learning, knowledge exchange and collaboration to build a growing community of research, policy and practice on adaptation issues while developing policy-relevant tools and guidance for adaptation planning and decision-making."/>
        <s v="HFU is engaged in activities of fighting hunger in Uganda with a local, national and global perspective by incorporating activities ranging from the local level to national hunger awareness programmes, increased food diversification and production, Food a"/>
        <s v="To alleviate poverty and improve the livelihoods of rural communities in Africa through disseminating relevant agricultural information to small holder farmers and supporting like minded organizations and institutions."/>
        <s v="Mostly focused on assessing ambient and household air pollution and its impacts on health, they are also focusing on heat stress"/>
        <s v="Training of medical students in the region"/>
        <s v="The Africa Centres for Disease Control and Prevention (Africa CDC) is a continental autonomous health institution of the African Union established to support public health initiatives of Member States and strengthen the capacity of their public health ins"/>
        <s v="To create a clean and healthy environment that promotes coexistence between humans and their environment."/>
        <s v="To fight the Global Climate Challenges which poses enormous risks to Humans and other lives."/>
        <s v="To be an autonomous, international institution of distinction, primarily serving the developing world and Muslim societies in innovative and enduring ways"/>
        <s v=" To provide quality, reliable, and effective weather and climate services thereby contributing to the safety and socio-economic well-being of people and to the national development agenda"/>
        <s v="To develop competent, practical and entrepreneurial graduates, promote transformative interdisciplinary research and to provide innovative solutions to problems facing Communities, Industry and Society."/>
        <s v="To strengthen health systems in Africa, with a strong emphasis on infectious diseases  , through research and capacity development."/>
        <s v="To provide quality university education and training and to embody the aspirations of the Kenyan people and the global community through creation, preservation, integration, transmission and utilization of knowledge"/>
        <s v="To provide technological education and training and to contribute towards the advancement of society through research and innovation"/>
        <s v="To improve medical care; health and wellbeing of the public by generating and delivering scientific evidence, developing new tools and methods through biomedical, clinical and translational research, and to serve as a hub for technology transfer and capac"/>
        <s v="To save lives at scale by supporting digitally empowered community health workers who deliver care on call–making it easy for families in need to get the care they need."/>
        <s v="Conduct training programs to enhance performance in health services and program management as well as support evidence-based practice by conducting research and monitoring and evaluation activities."/>
        <s v="To educate Christ-centred leaders for the transformation of God’s people and the world through innovative programmes, research, and community engagement."/>
        <s v="It is a consortium that works to increase governments’ and development actors’ use of evidence in designing and implementing humanitarian and development interventions to increase poor and vulnerable communities’ adaptive capacity."/>
        <s v="Assessing global state of air as well as the effects on human health"/>
        <s v="To rehabilitate the Nairobi River and reclaiming the riparian land around it"/>
        <s v="Providing higher education to persons suitably qualified for and capable of benefiting from it."/>
        <s v="Positioning itself as a national asset in the facilitation of lifelong learning."/>
        <s v="Developing its information and communication technology infrastructure as the driving force for the education of more people, more rapidly and the improvement of efficiency and academic quality in order to advance community and national development"/>
        <s v="To support the development of Rwanda by discovering and advancing knowledge, committed to the highest standards of academic excellence , where students are prepared for lives of service, leadership and solutions."/>
        <s v="To enhance the skills  of smallholders farmers, women and youth agri-preneurs in Africa and beyond."/>
        <s v="To provide efficient, affordable and reliable infrastructure for sustainable economic growth and development"/>
        <s v="To develop and promote pro-poor development and equity-based positions relevant for Africa in the international climate change dialogues, interventions and related processes"/>
        <s v="Working to bridge the gaps between research, policy and practice by synthesizing and translating research on population change, public health and the environment."/>
        <s v="There is increasing consciousness that the COVID-19 pandemic coexists and interacts with other risks,especially climate change, through overlapping social processes and conditions that underpin vulnerabilities . The African continent is of particular focu"/>
        <s v="KCIC intends to create project plans and roadmaps around the health nexus, but will also share documentation on the KCIC model on mitigating climate change within the health sector"/>
        <s v="At DaleAgro, we understand the interconnectivity between climate change and health outcomes, and we offer consulting services that are designed to address this nexus Our team of experts is committed to leading the way in promoting sustainable healthcare p"/>
        <s v="UNEP supports African countries to put in place a structure for implementing their climate action commitments – popularly known as Nationally Determined Contributions (NDCs) in a manner that meets leading socioeconomic priorities – food security, creation"/>
        <s v="To lobby and advocate for relevant policy changes on climate change related issues in Africa"/>
        <s v="Supports the efficient management of natural resource endowments; reducing the negative impacts of climate change by moving towards green transitions and climate-resilient development and harnessing new technologies in the context of sustainable developme"/>
        <s v="To stop degradation of our planet's natural environment and build a future in which humans live in harmony with nature."/>
        <s v="To advance for women and communities living in poverty and exclusion to secure sustainable and resilient livelihoods to disasters and climate change."/>
        <s v="WMO provides world leadership and expertise in international cooperation in the delivery and use of high-quality, authoritative weather, climate, hydrological and related environmental services by its Members, for the improvement of the well-being of soci"/>
        <s v="To stabilize the climate while meeting people’s needs and protecting nature. We work with policymakers, businesses, civil society and others to significantly reduce greenhouse gas emissions and support communities in building resilience to the impacts of "/>
        <s v="Even though the continent consumes a tiny fraction of the world's fossil fuels, Africa’s vast ecological wealth and unique natural ecosystems are especially susceptible to shifts in weather patterns. The protection of large landscapes is one of the greate"/>
        <s v="To promote sustainable farming practices, providing access to climate-smart technologies, and raising awareness about climate change mitigation strategies among farmers."/>
        <s v="We work with communities throughout Kenya to find practical, lasting solutions that help people lift themselves out of poverty while safeguarding the planet."/>
        <s v="Advisory and technical services in energy, water, and climate change"/>
        <s v="To contribute to the achievement of national development goals by providing quality public policy advice to the Government of Kenya through effective capacity building and conducting objective policy research and analysis."/>
        <s v="To advocate and implement policies and programs that enable young people to exercise choice, access to services and participate fully in activities that promote their sexual reproductive health and rights."/>
        <s v="The programme’s vision is to have an increasingly qualified CSO’s sector which works closely with the most vulnerable groups (right-holders) and duty-bearers on climate change adaptation interventions. The corporation builds on the opportunities provided "/>
        <s v="GIZâ€™s vision and long-term goal is to shape a future worth living around the world. GIZ provides tailor-made, cost-efficient and effective services for sustainable development."/>
        <s v="To promote the wellbeing of the Ugandan population through generation and provision of high quality population based demographic, health, and socio-economic information to decision makers and researchers"/>
        <s v="aims to slow the increasing burden of NCDs, thanks to the contributions of people everywhere. Actions can be big or small - the power of the Global Week for Action comes through collaboration across countries and sectors towards a common goal: reducing pr"/>
        <s v="To inspire, inform, and enable nations and peoples to improve their quality of life without compromising that of future generations."/>
        <s v="To participate and lead in the development and implementation of climate change sensitive policies, projects and activities to minimize the vulnerability of peoples due to climate change."/>
        <s v="Promote gender equality and freedom from discrimination in Kenya"/>
        <s v="To increase the resilience and sustainability of vulnerable communities to climate change through research, education, communication, and decision support."/>
        <s v="Enhancing holistic wellbeing of the vulnerable young people through strategic partnership in: integrated Mental health services, Education empowerment, Rights Protection, Decent Work and Economic Growth and Disaster Risk Management."/>
        <s v="Provide Water &amp; Wastewater solutions with emphasis on modern, reliable, efficient and environmental friendly technologies while supporting Green Economic Growth"/>
        <s v="addressing environmental, economic and social sustainability implemented at all levels for the organizations we work with and communities we serve."/>
        <s v="To develop a thriving sustainable smart city and a vibrant innovation ecosystem contributing to Kenya’s knowledge Economy"/>
        <s v="To provide scientific expertise and evidence to inform a common African position in climate change negotiations. The AGNES seeks to facilitate the exchange of ideas between experts and negotiators at the international level especially within the framework"/>
        <s v="informs, educates, researches and advocates on the importance and feasibility of the global agreements at the grass root, mobilizes and engages stakeholders to ensure accountability by the duty bearers,"/>
        <s v="provides the highest possible level of health services to all people in Uganda through delivery of promotive, preventive, curative, palliative and rehabilitative health services at all levels"/>
        <s v="investigates, promotes, controls, protects and sustainably manages the quality of water resources for all uses."/>
        <s v="Provides a platform for all the youth focused, youth driven organisations and youth groups to effectively build capacity of young people for sustainable development."/>
        <s v="Building resilience for small holder farmers against the changing climate while economically empowering unemployed young people in Uganda's rural communities through education and training on setting up and managing indigenous tree nurseries and tree farm"/>
        <s v="enables positive adaptation journeys for people and communities at the frontline of the climate crisis, whether they are staying, moving or decide to relocate"/>
        <s v="Champions, provides and enables universal  access to rights based SRHR information and services to vulnerable and underserved communities expecially young people"/>
        <s v="C40 is a global network of mayors of the world’s leading cities that are united in action to confront the climate crisis."/>
        <s v="Revolutionizes the way women experience menstruation by offering high-quality reusable sanitary pads alongside educational resources and community initiatives"/>
        <s v="DNDi has developed a four-pronged roadmap on health, climate, and the environment, committing to address these cross-cutting priorities in our 2021-2028 Strategic Plan"/>
        <s v="Promotes ethical fishing practices and sustainable development of the fisheries sector in Uganda for improved livelihood, the alleviation of poverty and contribution to the food basket."/>
        <s v="Helps communities around the world drive sustainable and transformative change through proven participatory media, technology, and outreach model."/>
        <s v="to carry out disaster risk reduction strategies, firefighting, rescue operation, safety training, fire investigation and emergency ambulance services"/>
        <s v="A platform that accelerates the deployment of near-ready climate-responsive solutions in public health settings that focus on tackling the impact of climate change vis-à-vis public health."/>
        <s v="To give the urban poor [youth] a platform to discuss issues that affect them and come up with possible solution"/>
        <s v="To provide opportunities for all students to develop their full potential and to stretch their academic abilities in a way that builds confidence and enables them to live their lives to the full."/>
        <s v="Solar Powered E-Cooking manufacturing and distribution"/>
        <s v="Impacting lives and the environment through efficient cooking appliances"/>
        <s v="deals In agricultural and tourism projects that are community driven to advance technology and set modern millennium goals"/>
        <s v="provides a variety of services to residents within its area of jurisdiction. These include the services that were hitherto provided by &#10;the defunct City Council and the ones that have been transferred from the national government."/>
        <s v="To provide disaster risk reduction, preparedness, response and recovery services in all branches"/>
        <s v="Aiming at uniting their struggles"/>
        <s v="Assists in financing water, sanitation and water resources management projects in the underserved and marginalised rural and urban areas."/>
        <s v="To be Africa's leading research-intensive university, globally recognised as excellent, inclusive and innovative, where we advance knowledge in service of society."/>
        <s v="To empower its students, staff and partners to advance its mission of serving the greater public good and searching for humane and sustainable solutions to the challenges of our time"/>
        <s v="searching for humane and sustainable solutions to the challenges of our time"/>
        <s v="To combat infectious and non-communicable diseases in most PEPFAR supported districts around Botswana."/>
        <s v="The HEAT Center aims to develop innovative solutions to mitigate the health impacts of climate change in Africa, including Early Warning Systems and monitoring systems. The Center also aims to build capacity on data science and climate change and to be a "/>
        <s v="To create an intergenerational longitudinal population study of chronic conditions in rural and urban Malawi, leveraging substantial existing research infrastructure, to address the lack of high-quality longitudinal-data on chronic conditions in low incom"/>
        <s v="To conduct, coordinate, regulate, and promote scientifically and ethically sound, high quality health research as well as delivering evidence-based information."/>
        <s v="To promote and undertake applied social science research including conducting monitoring and evaluation of development programmes so as to generate information on priority problems of the country and the region"/>
        <s v="To be an academic centre of excellence in the training of doctors and other health professionals in clinical service and medical research responsive to the health needs of Malawi and its neighbours in the southern African region."/>
        <s v="To advance the nation’s health and quality of life and address inequity by conducting and funding relevant and responsive health research, capacity development, innovation and research translation"/>
        <s v="To protect and preserve the African ecosystem through education, innovation and state-of-the-art technology as well as also raise awareness and mobilise enthusiasm for a global call-to-action."/>
        <s v="To establish the University as an institution of choice that values students in all their diversity and has a student-centred ethos, providing students with curricula, teachers, infrastructure and support services designed around their needs and producing"/>
        <s v="CSAG is a leading international climate research centre based in Africa with broad research skills and competency in both physical and social dimensions of climate, a strong experience in engaging with society, and an excellent track record in capacity de"/>
        <s v="The Climate and Development Knowledge Network works to improve the well-being of the most climate-affected people in the global South, especially marginalised groups, through transformative climate-resilient action. The newtowrk work in partnership with p"/>
        <s v="Tackling Africa's health challenges through science and innovation."/>
        <s v="Working with the Government of Botswana in achieving epidemic control of HIV and is providing training and support at clinical sites throughout the country."/>
        <s v="To deliver the highest quality of specialized healthcare services and provide a cooperative platform for teaching and research in line with both national and global health priorities"/>
        <s v="To combat HIV/AIDS and emerging public health challenges through innovative research, education and capacity building that impacts policy and practice."/>
        <s v="To improve economic and social conditions for the Nation while advancing itself as a distinctively African university with a regional and international outlook."/>
        <s v="To offer technological, career-directed educational programmes focusing on innovative problem-solving research and engage with government / business / industry and communities as end-users."/>
        <s v="To engage and guide the rapidly growing movement of health professionals and health workers concerned about climate change, to drive the transformational change needed to address the climate emergency through leadership, advocacy, policy, research, and en"/>
        <s v="Greenpeace Africa is a growing movement of people acting in protection of the environment. Our campaigns use peaceful, creative confrontation to expose environmental injustices around the world and develop solutions for a green and peaceful future."/>
        <s v="Ensures consumers receive a quality service at an affordable price while balancing a reasonable rate of return to energy utilities."/>
        <s v="To improve the quality of life of vulnerable people in South Africa, and increasingly in Southern Africa, through assisting civil society to have a greater impact on environmental governance."/>
        <s v="To fight poverty, vulnerability and prejudice as well as to expand access to quality-based social services. To provide access to quality and affordable health care for all levels of society who live in Madagascar."/>
        <s v="The foundation works through a combination of grant making, fellowships, research, technical assistance, coalition building and targeted advocacy, and multi-stakeholder convenings.&#10;"/>
        <s v="CoM SSA is a major catalyst for local climate action in the region, with political commitment from over 300 local governments. The purpose of CoM SSA is to support local governments in moving from planning to implementation, with a focus on unlocking clim"/>
        <s v="Sentebale works with vulnerable children and young people in Botswana and Lesotho. We help them access vital health services, receive care and support, and build skills to be more resilient and self-sufficient."/>
        <s v="To come up with creative ways to tackle issues that thwart human and socio-economic development in Botswana.  To address challenges in sectors such as agriculture, health, arts and education, environment among others while also offering charitable humanit"/>
        <s v="To increase the scientific knowledge and understanding needed to improve human development outcomes in the face of climate change."/>
        <s v="ICLEI Africa connects leaders, accelerates action and provides a gateway to solutions through capacity building, projects on the ground and policy influence."/>
        <s v="Contribute to the sustainable improved livelihoods of rural people in Malawi"/>
        <m/>
        <s v="It aims to protect and promote public health and ecosystem integrity. Its establishment acts as the basis of plans of joint action and a regional platform for intersectoral dialogue. "/>
        <s v="To improve and strengthen the resilience of indigenous and local communities to climate change with a view to combating poverty, climate and environmental justice, environmental protection, biodiversity, and inclusive and resilient management of natural r"/>
        <s v="Works to realize the ambition set at COP26 to build climate resilient and sustainable health systems, using the collective power of WHO Member States (“Member States”) and other stakeholders to drive this agenda forward at pace and scale; and promote the "/>
        <s v="The WHO Regional Committee for Africa is the Organization's decision-making body on health policy in the African Region. It comprises of Ministers of Health or their representatives from each of the 47 Member States in the Region. One of the main function"/>
        <s v="Promoting and coordinating all activities relating to the Environment, Nature Conservation, Tourism, and Hospitality and of taking all initiatives and all measures tending to the full realization of this mission, in accordance with current scientific prog"/>
        <s v="Its focus is to help predict, prevent, and manage acute public health effects of climate change in Africa. It intends to achieve this by developing the capacity of African health and climate communities, institutions, practitioners, and negotiators to und"/>
        <s v="The initiative aims to tackle the health impacts of climate change in Africa. It is an effort to enhance the power of collaboration among countries and shareholders through experience sharing and collective action in climate adaptation and mitigation. The"/>
        <s v="Informing action to protect populations from the health risks of climate change. Work towards advancing integrated Climate Change and Health sciences and services to better protect human health from climate change, extreme weather and climate, water, air "/>
        <s v="To tackle challenges in research, innovation and education in Africa, and particularly in Morocco, focusing on industrialisation, food security and sustainable development."/>
        <s v="A research and development programme that aims to enhance scientific knowledge and prediction of African climate and piloting methods to ensure impact on specific development problems. FCFA has brought together more than 200 researchers from over 20 count"/>
        <s v="To improve health for all through research, education, training, and service; to understand and address the causes of disease and health inequities at multiple levels; and to collaborate with partners to develop and sustain locally-led, quality health sys"/>
        <s v="To support the Red Cross and Red Crescent Movement and its partners in reducing the impacts of climate change and extreme-weather events on vulnerable people."/>
        <s v="Climate Action Network (CAN) is the world’s largest climate network made up of more than 1,900 civil society organisations in over 130 countries, together fighting the climate crisis.fyadnett"/>
        <s v="To influence, strengthen and enable the transition to climate-resilient development in Africa through responsive policies, plans and programmes towards transformed economies, healthy ecosystems and human wellbeing."/>
        <s v="To deliver emergency medical and related services to those affected by conflict, disaster and disease, no matter where they are, no matter what the conditions and also train people in their communities, providing them with the skills they need to recover,"/>
        <s v="Provides specialist expertise in delivering sustainable solutions to development challenges such as technology solutions, climate change solutions and green growth development trajectories."/>
      </sharedItems>
    </cacheField>
    <cacheField name="Geographies:  i.e. does an institution have local, national, regional, global or other presence/ remit?" numFmtId="0">
      <sharedItems containsBlank="1">
        <s v="National"/>
        <s v="Regional"/>
        <s v="Global"/>
        <s v="Regional with grounded activities in Cameroon "/>
        <s v="National "/>
        <s v=" Regional"/>
        <s v="regional "/>
        <s v="Global "/>
        <s v="Global/International"/>
        <s v="Local"/>
        <m/>
      </sharedItems>
    </cacheField>
    <cacheField name="Global with grounded activities" numFmtId="0">
      <sharedItems containsBlank="1">
        <m/>
        <s v="✓"/>
      </sharedItems>
    </cacheField>
    <cacheField name="Global high level networks" numFmtId="0">
      <sharedItems containsBlank="1">
        <m/>
        <s v="✓"/>
        <s v=" "/>
      </sharedItems>
    </cacheField>
    <cacheField name="Regional with grounded activities" numFmtId="0">
      <sharedItems containsBlank="1">
        <m/>
        <s v="✓"/>
      </sharedItems>
    </cacheField>
    <cacheField name="Regional high level networks" numFmtId="0">
      <sharedItems containsBlank="1">
        <m/>
        <s v="✓"/>
      </sharedItems>
    </cacheField>
    <cacheField name="National" numFmtId="0">
      <sharedItems containsBlank="1">
        <s v="✓"/>
        <m/>
      </sharedItems>
    </cacheField>
    <cacheField name="Target audience and reach. people, cities, health sector, researchers, policymakers, civil society etc. " numFmtId="0">
      <sharedItems containsBlank="1">
        <s v="People in the community, Health sector, researchers, Policy makers,"/>
        <s v="Ministries of Health, training institutions and other stakeholders"/>
        <s v="Researchers, Policy makers"/>
        <s v="Vulnerable and excluded populations"/>
        <s v="People in the community, Policy makers,"/>
        <s v="People in the community, Health sector, Environmental sector,  researchers, Policy makers,"/>
        <s v="People in the community,  Environmental sector, Aresearchers, Policy makers,"/>
        <s v="People in the community, Health sector, Environmental sector, Agricultural Sector, researchers, Policy makers,"/>
        <s v="People in the community, Environmental sector,  researchers, Policy makers,"/>
        <s v="People in the community, Health sector, Environmental sector, researchers, Policy makers,"/>
        <s v="People in the community, Health sector, "/>
        <s v="researchers, people, policy makers  "/>
        <s v="policy makers, people, civil societies"/>
        <s v="Communities"/>
        <s v="Civil Societies, People in the community, Health sector, Environmental sector, Agricultural Sector, researchers, Policy makers,"/>
        <s v="People in the community - Women, Health sector, Environmental sector, Agricultural Sector, researchers, Policy makers,"/>
        <s v="People in the community, Health sector,"/>
        <s v="People in the community, Health sector, Environmental sector,  Policy makers,"/>
        <s v="People in the community, Health sector, Environmental sector, "/>
        <s v="community"/>
        <s v="People in the community, Health sector, Environmental sector, social sector, researchers, Policy makers,"/>
        <s v="no info"/>
        <s v="researchers, policy makers, cities, people"/>
        <s v="People in the community"/>
        <s v="Women and children"/>
        <s v="health sectors and researches"/>
        <s v="People in the community, Health sector,  researchers, Policy makers,"/>
        <s v="Researchers, health sectors, policymakers"/>
        <s v="Researchers, Health sectors"/>
        <s v="African people."/>
        <s v="People in the community, Health sector, Environmental sector, Agricultural Sector, "/>
        <s v="Medical students"/>
        <s v=" Health sector, Environmental sector,  researchers, Policy makers,"/>
        <s v="People in the community,"/>
        <s v="People in the community, Health sector, Environmental sector, Agricultural Sector, researchers, "/>
        <s v="People in the community, Health sector, Environmental sector, , researchers, Policy makers,"/>
        <s v="Researchers, policymakers, people"/>
        <s v="environmental and occupational health professionals"/>
        <s v=" Health sector, Environmental sector, researchers, Policy makers,"/>
        <s v="People in the community,  Environmental sector, Agricultural Sector, researchers, "/>
        <s v="researchers, policy makers, peoples"/>
        <s v="Reseachers, policy makers and people"/>
        <s v=" Environmental sector, Agricultural Sector, researchers, Policy makers,"/>
        <s v="Environmental sector, researchers, Policy makers,"/>
        <s v=" Health sector, Environmental sector, Agricultural Sector, researchers, Policy makers,"/>
        <s v="Environmental sector,  researchers, "/>
        <s v="policy makers"/>
        <s v="People in the community, Environmental sector, Agricultural Sector, "/>
        <s v=" researchers, Policy makers,"/>
        <s v="People in the community,Environmental sector,Policy makers, Civil Societies"/>
        <s v="People in the community, Health sector, Environmental sector,researchers, Policy makers,"/>
        <s v="policy makers, "/>
        <s v="People in the community, Health sector, Environmental sector, Policy makers,"/>
        <s v="People in the community,Environmental sector, health sector "/>
        <s v="People in the community, "/>
        <s v="People in the community, Environmental sector"/>
        <s v="Environmental sector, "/>
        <s v="People in the community, Health sector, , Policy makers,"/>
        <s v="People in the community - Women, Health sector, "/>
        <s v="People in the community,  Environmental sector, Agricultural Sector, researchers, Policy makers,"/>
        <m/>
        <s v="People in the community,Energy Sector"/>
        <s v="People in the community, , Environmental sector, "/>
        <s v="People, policy makers, researchers "/>
        <s v="under-resourced populations."/>
        <s v="Policymakers"/>
        <s v="health professionals"/>
        <s v=" Environmental sector,  researchers, Policy makers,"/>
        <s v=" Health sector, , researchers, Policy makers,"/>
        <s v="health and developmental organizations"/>
        <s v="Environmental sector, Agricultural Sector, researchers]"/>
        <s v="People in the community,  Environmental sector, Policy makers,"/>
        <s v="policy makers, researchers, civil societies"/>
        <s v="children and young people"/>
        <s v=" Environmental sector, social development sector, researchers, Policy makers,"/>
        <s v="Environmental sector,  researchers, Policy makers,"/>
        <s v="People in the community, Environmental sector, Agricultural Sector,Policy makers,"/>
        <s v="policymakers and people"/>
        <s v="Member states and other stakeholders"/>
        <s v="health"/>
        <s v="Researchers, health sectors policy makers, and people"/>
        <s v="people, policymakers"/>
        <s v="People in the community, Environmental sector, Agricultural Sector, researchers, Policy makers,"/>
        <s v=" Environmental sector,researchers, Policy makers,"/>
      </sharedItems>
    </cacheField>
    <cacheField name="Year founded. Based on the webpage">
      <sharedItems containsBlank="1" containsMixedTypes="1" containsNumber="1" containsInteger="1">
        <n v="1951.0"/>
        <n v="1986.0"/>
        <n v="2016.0"/>
        <n v="1998.0"/>
        <n v="2005.0"/>
        <n v="2012.0"/>
        <n v="1982.0"/>
        <n v="2008.0"/>
        <n v="2006.0"/>
        <n v="1948.0"/>
        <n v="2003.0"/>
        <n v="1905.0"/>
        <n v="2010.0"/>
        <n v="2021.0"/>
        <n v="2017.0"/>
        <s v="No info"/>
        <n v="1995.0"/>
        <n v="2001.0"/>
        <n v="2002.0"/>
        <n v="1996.0"/>
        <n v="1957.0"/>
        <n v="2000.0"/>
        <n v="1972.0"/>
        <n v="2014.0"/>
        <n v="1939.0"/>
        <n v="1983.0"/>
        <n v="1946.0"/>
        <n v="1981.0"/>
        <n v="1971.0"/>
        <n v="1997.0"/>
        <n v="1950.0"/>
        <n v="1961.0"/>
        <n v="1987.0"/>
        <n v="2018.0"/>
        <n v="1984.0"/>
        <n v="1974.0"/>
        <n v="2004.0"/>
        <n v="2015.0"/>
        <n v="1979.0"/>
        <n v="2011.0"/>
        <n v="2019.0"/>
        <n v="1956.0"/>
        <n v="1970.0"/>
        <n v="2009.0"/>
        <n v="1980.0"/>
        <n v="2013.0"/>
        <n v="1994.0"/>
        <n v="2020.0"/>
        <n v="1985.0"/>
        <n v="1991.0"/>
        <n v="1958.0"/>
        <n v="1966.0"/>
        <n v="1988.0"/>
        <n v="1975.0"/>
        <n v="2023.0"/>
        <s v="1960s"/>
        <n v="2007.0"/>
        <m/>
        <n v="1962.0"/>
        <n v="1918.0"/>
        <n v="1959.0"/>
        <n v="1969.0"/>
        <n v="2022.0"/>
        <n v="1992.0"/>
        <n v="1999.0"/>
        <n v="1989.0"/>
      </sharedItems>
    </cacheField>
    <cacheField name="Main funders. Based on the webpage" numFmtId="0">
      <sharedItems containsBlank="1">
        <s v="National Institutes of Health (NIH, USA)."/>
        <s v="DEEC, LEGOS, AIMS, ANACIM, LOCEAN, IFREMER, ISRA"/>
        <m/>
        <s v="Hewlett Foundation, Sida and Wellcome Trust"/>
        <s v="No info"/>
        <s v="IPSOS Foundation France, UK,USA"/>
        <s v="World Bank"/>
        <s v="Bill &amp; Melinda Gates Foundation (BMGF)."/>
        <s v="WASCAL, Ocean Conservancy"/>
        <s v="United Nations Democracy Fund, Global Fund, "/>
        <s v="German Ministry of Cooperation (BMZ) and the State of Cameroon."/>
        <s v="Centre of Excellence for Development Impact and Learning, UKaid, UN WOMEN , World Bank"/>
        <s v="Primary Care and Family Medicine Network for Sub-Saharan Africa (PRIMAFAMED), African Forum for Primary Health Care (AfroPHC), The Africa Interprofessional Network (AfrIPEN), Infectious Disease Institute (IDI), Makerere University, Uganda, International C"/>
        <s v="Autre Terre"/>
        <s v="Global Fund, CHAI, Gavi, BMGF, WHO, UNICEF, USAID, Solina, and Sydani"/>
        <s v="Internally Generated Funds that will help them run without depending on donors."/>
        <s v="USAID, UNICEF, Bill and Melinda Gates, Lux Dev, Organisation mondiale de la sante"/>
        <s v="French Development Agency (AFD)"/>
        <s v="GOK"/>
        <s v="CHAI, Federal Ministry of Health of Nigeria, Bill &amp; Melinda Gates Foundation, World Bank, ROTARY"/>
        <s v="ORSSA, DataKind, GeoTab, Oracle Giving, Ford Global Giving, Vodafone foundation, FIM, Frank Hirth, Hogan Lovells, Tom Oldham photography, Bill and Melinda Gates foundation, Skoll Foundation, Two Wheels for Life"/>
        <s v="Global Center on Adaptation, Global Affairs Canada and the Government of Quebec, Governments of Flanders, Belgium and Italy, Government of Germany, African Development Bank (AfDB"/>
        <s v="RUFORUM, Rockefeller foundation, Michigan State University, KCSAP, KALRO-KCSAP,  "/>
        <s v="Governments of the United States of America and Germany, World Bank, United States Fund for UNICEF, German Committee for UNICEF, Japan Committee for UNICEF "/>
        <s v="European Commission"/>
        <s v="Africa Development Bank; Several governments; The World Bank; SIDA, USAID, UKAID"/>
        <s v="Swedish Institute"/>
        <s v="Norwegian Programme for Capacity Development in Higher Education and Research for Development (NORHED), USAID"/>
        <s v=" UNITAID, Transformational Investment Capacity (TIC) of MSF"/>
        <s v="Africa CDC, AU, Mastercard Foundation"/>
        <s v="University of California, San Francisco"/>
        <s v="African Union and European Union funding"/>
        <s v="EnKing International"/>
        <s v="Sida, Swedish Ministry of the Environment via Formas, NICFI at the Norwegian Ministry of Climate and Environment, Swedish Research Council Formas, Swedish Foundation for Strategic Environmental Research (Mistra)"/>
        <s v="Climate and Clean Air Coalition (CCAC)"/>
        <s v="AMREF Health Africa"/>
        <s v="USAID, Bill and Melinda Gates, UKaid, World Bank, Austrialian Government, IFAD, ICAR, European Commission"/>
        <s v="AREF, AIGHD, Big Win Philanthropy, DAAD, IDRC"/>
        <s v="Bill and Melinda Gates Foundation, PEPFAR, London School of Hygiene and Tropical medicine"/>
        <s v="EAC Partner States"/>
        <s v="GOK, JICA,DNDi, Nagasaki University, USAMRU - k, Wellcome Trust, Bill and Melinda Gates Foundation, CDC, USAID"/>
        <s v="Ministry for Foreign Affairs of Finland"/>
        <s v="WFP"/>
        <s v="FiBL, PELUM ASSOCIATION, GIZ, GERMAN COOPERATION, Turing Foundation, Swedish Society for nature conservation, biovision, Swiss agency for development and cooperation"/>
        <s v="University of Southern California, World Resources Institute, CREPD, Colorado school of public Health, Columbia mailman school of Public Health"/>
        <s v="Infectious Diseases Institute (IDI)"/>
        <s v="World Bank, USAID, UKaid, LSHTM, UNAIDS, UNECA, The global fund"/>
        <s v="LMI, KFS. KEFRI"/>
        <s v="Horizon 2020, NIHR, Global Affairs Canada, Aga Khan Foundation, EU Commission, Johnson &amp; Johnson, Porticus, Simons Foundation Autism Research Initiative"/>
        <s v="USAID, FAO, US Department of Agriculture"/>
        <s v="The U.S. President’s Emergency Plan for AIDS Relief (PEPFAR), UCSF-GIVI CFAR, US Center for Disease control and Prevention"/>
        <s v="National Research Fund, PEPFAR"/>
        <s v="NORAD, SIDA, MOH ETHIOPIA, CDC funded"/>
        <s v="brac, care, medic mobile, psi, Skoll Foundation, Virgin Unite, ELMA, CIFF, The Bridgespan Group,  Children's Investment Fund Foundation, Omidyar Network, the Mulago Foundation, Jasmine Social Investments, the Peery Foundation, Bill &amp; Melinda Gates Foundat"/>
        <s v="USAID/PMI,  Fogarty International Center, U.S. National Institutes of Health, "/>
        <s v="Medical Research Foundation/UK, World Vision"/>
        <s v="Foreign, Commonwealth &amp; Development Office (FCDO)"/>
        <s v="U.S. Environmental Protection Agency, &#10;BMW of North America, LLCCaterpillar Inc. , Cummins Inc. , Daimler AG, Detroit Diesel Corporation, Ford Motor Company, General Motors Corporation, Hino Motors Ltd. , American Honda Motor Company Inc. , Hyundai Americ"/>
        <s v="Population Matters, Muungano wa Wanavijiji "/>
        <s v="The green climate fund"/>
        <s v="GOK, The United States, PEPFAR, Global fund to fight AIDS, Malaria, TB"/>
        <s v="UN Habitat, Asian Development Bank, World Bank Group, African Development bank group, OECD, UN Environment, UNITAR, IPCC, IISD, DANIDA, GIZ, IIED, Stockholm Environment Institute, IUCN, Oxfam"/>
        <s v="Government of Rwanda,Government of Sweden, Rwanda Environment Management, SEI"/>
        <s v="UK Department for International Development (DFID), Partnership for African Social and Governance Research – PASGR"/>
        <s v="GOK, "/>
        <s v="Dutch Ministry of Foreign Affairs, IKI, WWF"/>
        <s v="Counterpart International, Global Health Corps, International Development Research Centre (IDRC),  National Institute of Health Research (NIHR), Norwegian Agency for Development Cooperation (NORAD), UK Department for International Development (DfID), Unit"/>
        <s v="IDRC, Afidep"/>
        <s v="World Bank, UKaid, DANIDA"/>
        <s v="ClimSec-Africa, CJRFA, GIZ-AUDA-NEPAD, Safaricom Plc, Porticus,, Council of Governors &amp; DFID, Trade Mark East Africa, United Nations Environmental Programme, African Development Bank (AfDB),"/>
        <s v="The Environment Fund, UN Regular Budget , GEF, GCF, EU Commission, UN Family, Multilateral Fund,"/>
        <s v="Foreign, Commonwealth and Development Office, Africa Regional Division (ARD) and the Research and Evidence Division (RED)"/>
        <s v="AU, AUDA-NEPAD, FCDO, Norad, Green Climate Fund for Heritage Colombia, World bank, DFID, USAID, Foreign, Common wealth and Development Office,"/>
        <s v="DANIDA, Global Fund, EU Commission, ActionAid International Secretariat, Governments of Italy, Ireland, Indonesia, India, Greece, France, Denmark, Brazil, Australia, USA, UK, Vietnam, The Netherlands, Thailand, Sweden, South Africa, Nigeria"/>
        <s v="Korea Meteorological Administration,  Foreign  Commonwealth &amp; Development Office (UK), Adaptation Fund, World Bank, USAID, European Union, African Development Bank, Environment and Climate Change Canada, Swiss Agency for Development and Cooperation,  Clim"/>
        <s v="Bezos Earth Fund, Danida, Global Environment Facility Climate Change Mitigation Unit,IKEA Foundation, Royal Norwegian Ministry of Climate and Environment, USAID,  Federal Ministry for the Environment, Nature Conservation and Nuclear Safety of Germany, Dep"/>
        <s v="ADF Solutions, African Tracks, Annenberg Foundation, Anne Innis Dagg Foundation, Arcus Foundation, Arvid Nordquist HAB, Avatar Alliance Foundation, Blue Pacific Flavors, Bridget Rose Foundation, Inc., Brutus Productions, Brylawski Memorial Trust, Capital "/>
        <s v="The European Union, UN agencies, ADB, World Bank, EnDev and the Nordic Development Fund."/>
        <s v="Climate compatible growth, Mott Foundation, World Bank, Rockefeller Foundation"/>
        <s v="Research and Innovation Systems for Africa (RISA) Fund, Foreign, Commonwealth and Development Office (FCDO), GOK"/>
        <s v="Care, DFPA, Kinder not hilfe, Ministry of Foreign affairs, Hivos, Riseup, Rfsu, University of Toronto, Rutgers, Marie Stopes, EU Comission, GOK"/>
        <s v="DANIDA, Sustainable Energy"/>
        <s v="Green Climate Fund (GCF), German Federal Ministry for Economic Cooperation and Development, Kenyan Ministry of Energy"/>
        <s v="Pfizer International, European Union, National Institute of Health "/>
        <s v="Norwegian Agency for Development Cooperation (Norad), Swedish International Development Cooperation Agency (SIDA)."/>
        <s v="Member state contributions, The Environment Fund, Green Climate Fund, the Global Environment Facility"/>
        <s v="USAID, Food and Agriculture Organization of the United Nations, HIVOS, Wallace Global Fund, WWF-K, Hivos, Mott Foundation, Act!, CAFOD,  Heinrich Boll Foundation (HBF), Trocaire, OXFAM, "/>
        <s v="ADS KENYA, DANIDA, GNDR, Open access foundations, PAI, CBM, DOVETAIL, COMIC RELIEF, UKaid, Global Health Council"/>
        <s v="Equity Funding through company shares"/>
        <s v="Korea Trade-Investment Promotion Agency (KOTRA), GOK"/>
        <s v="AUDA-NEPAD, CGIAR, Accelerating the Impact of CGIAR Climate Research for Africa , CGIAR Gender Impact Platform"/>
        <s v="The global fund, Government of Uganda, Spain's Debt Swap, Global Sanitation Fund, World Bank, Pandemic Emergency Financing FacilityTrust Fund, International Development Agency Credit, "/>
        <s v="Green Climate Fund, Government of Uganda,  World Bank, African Development Bank,  European Union, International Development Association, United Nations Development Program, Adaptation Fund, Sahara and Sahel Observatory, "/>
        <s v="the Dutch Ministry of Foreign Affairs, Plan International, "/>
        <s v="UBL, Bezos Earth Fund, Ecomatcher limited,  Plant for the planet "/>
        <s v="United Nations, World Bank, Robert Bosch Foundation, AU"/>
        <s v="International Planned Parenthood Federation, Bergstrom Foundation, Amplify Change, UNFPA/GOU, DFPA, Government of Japan ,IPPF, Saraya Co. Ltd, JOICFP, "/>
        <s v="Bloomberg Philanthropies, CIFF, Realdania, FCDO, Ministry of Foreign Affairs Denmark, Clean air fund, Climate works Foundation, Global Environmental Facility, Grundfos Foundation, Ingka Group, Hewlett Foundation, Laudes Foundation, Loreal Foundation, Port"/>
        <s v="AFD, Bill and Melinda Gates, CHAI, Elma Foundation, WHO, UNITAD, Wellcome Trust, NRF, Pharmaniaga, Leo Model Foundation, Medicor Foundation, UKaid, National Institute of Allergy and Infectious Diseases, Find diagnosis for all, CHAI, PDSS, Takeda"/>
        <s v="Ministry of Agriculture  Animals industries and Fisheries, GIZ-RFBCP, European Union, Uganda Aids Commission (UAC), Uganda National Aids Service Organisation (UNASO) , Directorate of Industrial Training (DIT) and Uganda Human rights Commission,Fisheries I"/>
        <s v="USAID, Department for Intgernational Development, MacArthur Foundation, Girl  Rising, Sesame Workshop"/>
        <s v="Office of the Principal Scientific Advisor to the Government of India, ELCO&#10;Foundation, Scope Impact, the Rockefeller Foundation, C-Camp, CDP, Social Alpha,&#10;and Environment Defense Fund "/>
        <s v="IRENA, USAID, GIZ, HIVOS, UKaid, ADB, Australian Government Ministry of Foreign affairs, Swiss Agency for Development and Cooperation, BPP, Duke Energy, IDB, GSMA"/>
        <s v="Cygnum Capital Asset Management, Spark+ Africa Fund, Stichting Modern Cooking, MECS,  Nefco, Development Innovation Ventures, Acumen"/>
        <s v="Green Bonds, GOK, FLLOCA "/>
        <s v="The IFRC, the ICRC, the American Red Cross, the Spanish Red Cross, the Belgian Red Cross- Flanders, the French Red Cross, the Italian Red Cross, the China Red Cross, the Korean Red cross, UNHCR, UNICEF, WFP and UNFPA, the EU, USAID, CDC, BPRM and Pathfind"/>
        <s v="IDRC, ARISE, Samuel Hall, NOREC, KDI, IIED, KOMB GREEN SOLUTIONS, AFRICAN CITIES RESEARCH CONSORTIUM"/>
        <s v="The governments of Finland and Sweden, 2) The International Fund for Agricultural Development (IFAD) and 3) Denmark (DANIDA)."/>
        <s v="Aims Next Einstein Initiative Foundation UKAlexander von Humboldt StiftungBeit Trust&#10;Berner Fachhochschule&#10;BrilConfucius Institute HeadquartersFord Foundation&#10;Gerda Henkel Stiftung&#10;Goethe University Frankfurt&#10;Guaranty Trust Bank Plc&#10;Guernsey TrustHendrik "/>
        <s v="National Research Foundation, "/>
        <s v="UK Government’s Foreign, Commonwealth and Development Office (FCDO)"/>
        <s v="CIHEB, University of Maryland"/>
        <s v="NIH Fogarty"/>
        <s v="Wellcome Trust"/>
        <s v="UNICEF, Carolina Population Center"/>
        <s v="Wellcome Trust, John Hopkins"/>
        <s v="AOM Group, USAID, NIH"/>
        <s v="CSI for Wildlife Grant from DierenPark Amersfoort"/>
        <s v="Adaptation Fund, Water Research Commission, International Treaty on Plant Genetic Resources for Food and Agriculture , University of Nottingham, The London School of Hygiene and Tropical Medicine"/>
        <s v="African Climate Development Institute, African Development Bank, Asian Development Bank, Aurecon, Climate and Environment division, Food and Agricultural Organisation, CORDEX (World Climate Research Programme), Council for Scientific and Industrial Resear"/>
        <s v="Ministry of Foreign Affairs of the Netherlands, Canada's International Development Research Centre (IDRC), "/>
        <s v="Bill and Melinda Gates Foundation, UKaid, ANOVA Aidsfonds, CDC, Avac, FHI360, GSK, Joh Hopkins University, MERCK, SAMRC, NACOSA, PATH, UNICEF, USAID, NRF, JHPIEGO, WELLCOME TRUST, GARDP, PEPFAR, FRED HUTCH CANCER CENTER, PFIZER, ELMA, NIH"/>
        <s v="University of Maryland Baltimore, US Center for Disease Control and Prevention, PEPFAR,  Center for Global Health , ciheb"/>
        <s v="Rutgers Global Health Institute, Government of Botswana"/>
        <s v="NIH, WHO, Wellcome Trust, EDCTP, GSK, UICC, Omega Diagnostics, AREF, Open Philanthropy, Astrazeneca UK, FHI360, Bill and Melinda Gates"/>
        <s v="Government of Botswana"/>
        <s v="Children's Investment Fund Foundation, Canadian Medical Association, RWN Foundation, European Climate Foundation, Wellcome Trust, Global Methane Hub, Climate Health Foundation, WHO, Clean Air Fund"/>
        <s v="Organisation does not support funds from donors but relies on donations from ordinary people "/>
        <s v="Government of the Republic of Zambia"/>
        <s v="Ford Foundation, Environmental Justice Fund"/>
        <s v="European Union, AFD, IOC"/>
        <s v="Bill and Melinda gates Foundation, The Rockefeller Foundation, African Development Bank"/>
        <s v="EU, German cooperation,Cooparacion Espanola, the Agencia Española de Cooperación Internacional para el Desarrollo (AECID), the Agence Française de Développement (AFD), the Agence Française d’Expertise Technique Internationale (Expertise France), the Deuts"/>
        <s v="Charity commission for England and Wales, pepfar, the global fund"/>
        <s v="Alliance francaise, Republic of france, Childline Botswana, Republic of Botswana, widnews, publiko"/>
        <s v="Government of Flanders"/>
        <s v="Swedish International Development Cooperation Agency, CLARE, UK aid, IDRC, Lloyd’s Register Foundation, &#10;agence Française de Développement (AFD) Group, SwedBio, "/>
        <s v="International Fund for Agriculture Development, Opec Fund for International Development, Government of Malawi, Agricultural Commercialization and Innovation Fund"/>
        <s v="WHO, UNEP, African Union"/>
        <s v="UK Government’s Foreign, Commonwealth and Development Office (FCDO), World Resources Institute, "/>
        <s v="BADEA, Bill and Melinda Gates, The Carter Center, CBM, The END fund,Foreign commonwealth and development Office, The Federal Ministry of Health, GIZ, GSK, ITI, KOICA, Johnson and Johnson, Kuwait Fund for Arab Development, MSD, MERCK, Ministry of Health, L"/>
        <s v="OGF, FLEGT VPA, GIZ, WWF, RECEIAC, UNICEF, UNEP, WRI, World Bank, AFD"/>
        <s v="WHO, ACMAD, IDRC, IRD, HCF, WMO, IRI, World bank, USAID, UNEP"/>
        <s v="WHO AFro, AMREF"/>
        <s v="World Health Organization, World Meteorological Organization,  Wellcome Trust.,  US National Institute of Environmental Health Sciences (NIEHS)."/>
        <s v="UKaid, UKRI, Natural Environment Research Council, UK Government’s Foreign Commonwealth and Development Office (FCDO), "/>
        <s v="U.S. Department of Defense, U.S. Centers for Disease Control and Prevention,  National Institutes of Health, MSD Animal Health, MSD Animal Health, Food and Agriculture Organization of the United Nations, Bill and Melinda Gates Foundation, Fleming Fund, PA"/>
        <s v="the Atlantic Council, CICERO Centre for International Climate &#10;Climate-KIC/EIT, Concern Worldwide, Cordaid, DAI Global Belgium, the &#10;European Investment Bank, the Food and Agriculture Organization, the &#10;German Agency for International Cooperation, Inter-A"/>
        <s v="European Union, France, Norway, Sweden, the Department for International Development, the Nordic Development Fund and the United States Agency for International Development"/>
        <s v="Concern Worldwide, Harvard Humanitarian Initiative, Action Against Hunger, UNICEF, FedEx Corporation, CDC"/>
        <s v="Irish group Climate Solutions and Investments Africa (CSIA)."/>
      </sharedItems>
    </cacheField>
    <cacheField name="Turnover (GBP). If available" numFmtId="0">
      <sharedItems containsBlank="1">
        <m/>
        <s v="No info"/>
      </sharedItems>
    </cacheField>
    <cacheField name="Website" numFmtId="0">
      <sharedItems containsBlank="1">
        <s v="https://www.csrs.ch/fr"/>
        <s v="http://www.lpaosf.ucad.sn/index.php#section_4"/>
        <s v="https://afrehealth.org/"/>
        <s v="http://www.indepth-network.org/"/>
        <s v="https://rhemacare.org/"/>
        <s v="https://spidersolutionsnigeria.com/"/>
        <s v="https://www.ipsos.com/en-ke"/>
        <s v="https://www.tsuniversity.edu.ng/"/>
        <s v="https://irgibafrica.university/"/>
        <s v="https://ui.edu.ng/"/>
        <s v="https://www.google.com/search?client=firefox-b-d&amp;q=Statistics+Sierra+Leone"/>
        <s v="https://wesleyunialevels.com/"/>
        <s v="https://scidar.org/"/>
        <s v="https://www.acef-ngo.org/"/>
        <s v="https://africandchub.org/"/>
        <s v="http://accrec.org/"/>
        <s v="https://afrihealthcsos.org/"/>
        <s v="https://c21st.org/"/>
        <s v="https://www.swisstph.ch/en/projects/project-detail/project/technical-evaluation-of-the-regional-funds-for-health-promotion-in-cameroon"/>
        <s v="https://ebaselearning.org/"/>
        <s v="https://www.autreterre.org/partenaire/ajadd-association-jeunesse-actions-developpement-durable/"/>
        <s v="https://www.health.gov.ng/Source/46/Special-Projects"/>
        <s v="https://pcgonline.org/development-social-services/"/>
        <s v="https://www.sante.gouv.sn/le_ministere"/>
        <s v="https://pasteur-network.org/en/members/african-region/institut-pasteur-de-cote-divoire/"/>
        <s v="no info"/>
        <s v="https://www.nadmo.gov.gh/"/>
        <s v="https://knsphcmb.org/"/>
        <s v="https://www.riders.org/"/>
        <s v="https://www.afdb.org/en/topics-and-sectors/initiatives-partnerships/africa-climate-change-fund"/>
        <s v="https://research.egerton.ac.ke/"/>
        <s v="https://www.must.ac.ke/"/>
        <s v="https://www.unicef.org/"/>
        <s v="https://www.jkuat.ac.ke/"/>
        <s v="https://www.cgiar.org/research/cgiar-regions/continental-africa/"/>
        <s v="https://mubs.ac.ug/"/>
        <s v="http://www.aau.edu.et/"/>
        <s v="https://www.udsm.ac.tz/"/>
        <s v="https://www.pih.org/"/>
        <s v="https://www.mu.edu.et/"/>
        <s v="https://africacdc.org/programme/surveillance-disease-intelligence/one-health/"/>
        <s v="http://ucglobalprograms.org/kenya"/>
        <s v="https://www.mu.ac.ke/index.php/en/"/>
        <s v="https://mmu.ac.ke/"/>
        <s v="https://www.sei.org/centres/africa/"/>
        <s v="https://www.sei.org/features/project-on-supporting-national-action-planning-on-short-lived-climate-pollutants-launched-in-kenya/"/>
        <s v="info@amref.org"/>
        <s v="https://www.cgiar.org/"/>
        <s v="https://www.amu.edu.et/"/>
        <s v="https://aphrc.org/?gclid=Cj0KCQjwmvSoBhDOARIsAK6aV7hAQSC6leLuxwWNTwb1l2mEJYCt-axl2hGbD7RfSeG5b1eR5ngrEPIaArohEALw_wcB"/>
        <s v="https://www.rhsp.org/index.php"/>
        <s v="https://www.eahealth.org/"/>
        <s v="https://www.kemri.go.ke/"/>
        <s v="https://weadapt.org/knowledge-base/nature-based-solutions/climate-change-impacts-on-ecosystem-services-and-food-security-in-eastern-africa-chiesa/"/>
        <s v="https://hfug.org/"/>
        <s v="https://biovisionafricatrust.org/"/>
        <s v="https://geohealth-hub.org/"/>
        <s v="https://ecsacop.org/"/>
        <s v="https://africacdc.org/about-us/"/>
        <s v="https://lmi-kenya.org/"/>
        <s v="https://www.aku.edu/"/>
        <s v="https://www.meteo.go.tz/"/>
        <s v="https://tukenya.ac.ke/"/>
        <s v="https://idi.mak.ac.ug/"/>
        <s v="https://www.uonbi.ac.ke/"/>
        <s v="https://ahri.gov.et/"/>
        <s v="https://livinggoods.org/"/>
        <s v="https://addiscontinental.edu.et/"/>
        <s v="https://www.aiu.ac.ke/"/>
        <s v="https://cdkn.org/node/15545"/>
        <s v="www.heienergy.org"/>
        <s v="https://www.linkedin.com/in/komb-green-solutions-210aab198?originalSubdomain=ke"/>
        <s v="https://ecasiafrica.org/"/>
        <s v="https://www.health.go.ke/"/>
        <s v="https://redplanconsultants.org/"/>
        <s v="https://ur.ac.rw/?-About-UR-"/>
        <s v="https://www.cabe-africa.org/"/>
        <s v="https://makueni.go.ke/wote-municipality/"/>
        <s v="info@pacja.org"/>
        <s v="https://www.afidep.org/"/>
        <s v="info@arin-africa.org"/>
        <s v="https://www.kenyacic.org/"/>
        <s v="https://daleagro.com/"/>
        <s v="https://www.unep.org/regions/africa"/>
        <s v="https://www.uneca.org/"/>
        <s v="https://africa.panda.org/about/who_we_are/"/>
        <s v="https://actionaid.org/"/>
        <s v="https://wmo.int/"/>
        <s v="https://www.wri.org/wri-africa"/>
        <s v="https://www.awf.org/"/>
        <s v="https://www.bunyalaagrclimate.org"/>
        <s v="https://practicalaction.org/"/>
        <s v="https://eedadvisory.com/en/about"/>
        <s v="https://kippra.or.ke/"/>
        <s v="https://csakenya.org/"/>
        <s v="https://daccaprogramme.org/"/>
        <s v="https://www.giz.de/en/worldwide/317.html"/>
        <s v="https://muchap.org/"/>
        <s v="https://ncdalliance.org/"/>
        <s v="www.unep.org"/>
        <s v="https://www.kccwg.org/"/>
        <s v="https://gender.go.ke/wp-content/uploads/2021/06/Final-NPGAD-2021.pdf"/>
        <s v="https://ju.edu.et/ethiopian-institute-resilience-climate-change-eircc/"/>
        <s v="https://tinadaafrica.org/"/>
        <s v="https://kanku.co.ke/"/>
        <s v="https://www.linkedin.com/in/cullinan-edge-935028284/?originalSubdomain=ke"/>
        <s v="https://konza.go.ke/"/>
        <s v="https://agnesafrica.org/"/>
        <s v="https://grassrootsjusticenetwork.org/connect/organization/emonyo-yefwe-international/"/>
        <s v="https://www.health.go.ug/"/>
        <s v="https://www.mwe.go.ug/"/>
        <s v="http://yadnet.org/"/>
        <s v="https://www.treeadoptionuganda.org/"/>
        <s v="https://climatemobility.org/"/>
        <s v="https://www.rhu.or.ug/"/>
        <s v="https://www.c40.org/funders-partners/"/>
        <s v="https://wabibi-pads-uganda-limited.business.site/?utm_source=gmb&amp;utm_medium=referral"/>
        <s v="https://dndi.org/"/>
        <s v="http://www.ffou.org/"/>
        <s v="https://www.equalaccess.org/"/>
        <s v="https://nairobi.go.ke/disaster-management-coordination-sector/"/>
        <s v="https://media.path.org/documents/ClimateCompendium_-_Final-LR.pdf"/>
        <s v="https://kochfm.co.ke/"/>
        <s v="https://staustins.ac.ke/"/>
        <s v="https://www.villageinfrastructure.com/"/>
        <s v="https://www.burnstoves.com/"/>
        <s v="https://nairobi.go.ke/"/>
        <s v="https://www.trcs.or.tz/index.php/en/"/>
        <s v="https://www.muungano.net/history/youth"/>
        <s v="https://waterfund.go.ke/wri"/>
        <s v="http://www.sun.ac.za/english"/>
        <s v="https://www.uwc.ac.za/"/>
        <s v="https://futureclimateafrica.org/what-fcfa-does/"/>
        <s v="https://www.ciheb.org/botswana/"/>
        <s v="https://heatcenter.wrhi.ac.za/"/>
        <s v="https://www.meiru.info/healthy-lives-malawi/"/>
        <s v="https://www.ahri.org/"/>
        <s v="https://socialprotection.org/connect/stakeholders/centre-social-research-university-malawi"/>
        <s v="https://www.kuhes.ac.mw/"/>
        <s v="https://www.samrc.ac.za/"/>
        <s v="https://www.wildlifeforensicacademy.com/"/>
        <s v="https://ww1.ukzn.ac.za/"/>
        <s v="https://www.csag.uct.ac.za/"/>
        <s v="https://cdkn.org/theme"/>
        <s v="https://www.wrhi.ac.za/"/>
        <s v="https://www.skmth.org.bw/"/>
        <s v="https://bhp.org.bw/"/>
        <s v="https://www.ub.bw/"/>
        <s v="https://www.mut.ac.za/about-mut/our-story/"/>
        <s v="https://climateandhealthalliance.org/"/>
        <s v="https://www.greenpeace.org/africa/en/history/"/>
        <s v="https://www.moe.gov.zm/wp-content/uploads/2022/04/The-National-Energy-Policy-2019.pdf"/>
        <s v="https://groundwork.org.za/"/>
        <s v="http://www.sante.gov.mg/ministere-sante-publique/"/>
        <s v="https://africanclimatefoundation.org/"/>
        <s v="https://comssa.org/en/"/>
        <s v="https://sentebale.org/"/>
        <s v="https://www.bshdngo.org/?page_id=7"/>
        <s v="https://acdi.uct.ac.za/"/>
        <s v="https://africa.iclei.org/what-we-do/"/>
        <s v="https://www.tradeprogramme.org/"/>
        <m/>
        <s v="https://hesa.africa/"/>
        <s v="https://www.climatechangeafricaopportunities.org/en/index.php"/>
        <s v="https://www.who.int/initiatives/alliance-for-transformative-action-on-climate-and-health"/>
        <s v="https://www.afro.who.int/"/>
        <s v="https://medd.gouv.cd/"/>
        <s v="https://climhealthafrica.org/"/>
        <s v="https://www.afro.who.int/news/regional-initiative-tackle-health-impacts-climate-change-africa-launched"/>
        <s v="https://climahealth.info/"/>
        <s v="https://www.um6p.ma/en"/>
        <s v="https://futureclimateafrica.org/"/>
        <s v="https://depts.washington.edu/kenyares/uw-kenya/history-objectives/"/>
        <s v="https://www.climatecentre.org/"/>
        <s v="https://climatenetwork.org/"/>
        <s v="https://www.uneca.org/african-climate-policy-centre/who-we-are"/>
        <s v="https://internationalmedicalcorps.org/who-we-are/"/>
        <s v="https://ssafrica.org/"/>
      </sharedItems>
    </cacheField>
    <cacheField name="Key contacts. People identified to be working on the topic and participant in workshops and interviews" numFmtId="0">
      <sharedItems containsBlank="1">
        <s v="Professor Cissé Gueladio"/>
        <s v="ibrahima23.diouf@ucad.edu.sn"/>
        <m/>
        <s v="info@indepth-network.org"/>
        <s v="info@rhemacare.org"/>
        <s v="Prof. Sunday Paul Bako, Prof. Oruonye E.D"/>
        <s v="O.E. Ogunsola. O.I. Araromi, O.A. Adeshina"/>
        <s v="acefngo@gmail.com"/>
        <s v="NDC-HUB@afdb.org"/>
        <s v="africanclimatecentre@yahoo.com, info@accrec.org +2348063234772, +2347035993680, +2348033175638"/>
        <s v="titiakosa@gmail.com"/>
        <s v="alaindakam@gmail.com"/>
        <s v="naaeder1982@gmail.com"/>
        <s v="mhlasa@riders.org.ls"/>
        <s v="+225 27 20 26 29 71"/>
        <s v="Prof. Nancy Mungai, Prof. F.K. Lelo, Dr John Nduko, Prof  Richard Mulwa, Prof. Japheth Onyando, Mr. Stephen Kagio, Prof. Julius Kipkemboi"/>
        <s v="Mr. Gervase Miriti"/>
        <s v="For Nairobi office, contact Alicia Jones: aljones@unicef.org; For Central and West Africa office: aleclercqbalde@unicef.org or diyameogo@unicef.org"/>
        <s v="Dr. Clifford Obiero"/>
        <s v="r.zougmore@cgiar.org"/>
        <s v="Monika Berge-Thelander, Rawlance Ndejjo, Daniel Helldén "/>
        <s v="Adane Kebede"/>
        <s v="+251 11 551 77 00 "/>
        <s v="koki.kinagwi@ucglobalprograms.org"/>
        <s v="+254 (0) 711 034490"/>
        <s v="`+254 (0) 710 106683"/>
        <s v="+254 20 6994000"/>
        <s v="sthiam@aphrc.org"/>
        <s v="https://aphrc.org/?gclid=Cj0KCQjwmvSoBhDOARIsAK6aV7hAQSC6leLuxwWNTwb1l2mEJYCt-axl2hGbD7RfSeG5b1eR5ngrEPIaArohEALw_wcB"/>
        <s v="admin-eahrc@eahealth.org"/>
        <s v="for the household energy work: Prof James Mwitari: jmwitari@kemri.go.ke; General KEMRI focus: phone: +254722 205901; email: director@kemri.go.ke"/>
        <s v="icipe@icipe.org"/>
        <s v="info@ecsacop.org"/>
        <s v="africacdc@africa-union.org; Tel: +251 11 551 7700"/>
        <s v="abiauma@gmail.com"/>
        <s v="asher.owino@acm.co.ke"/>
        <s v="caroline.muthoni@aku.edu"/>
        <s v="charlesmalekela@gmail.com"/>
        <s v="Lydiaolaka@gmail.com"/>
        <s v="skmucheke1930@gmail.com"/>
        <s v="VNthusi@healtheffects.org"/>
        <s v="Jacob@ecasiafrica.org"/>
        <s v="`+254 710106683"/>
        <s v="violet.murunga@afidep.org"/>
        <s v="+254746130873"/>
        <s v="+254 703 034 701/03 "/>
        <s v="0716719088 Marlon Sukura&#10;Dr. Evans Kituyi"/>
        <s v="communication.roa@unep.org"/>
        <s v="gakumu@yahoo.com;(254) 386-4040"/>
        <s v="mbarasa@eedadvisory.com"/>
        <s v="inyamu@kippra.or.ke"/>
        <s v="nyanjomjane@csakenya.org"/>
        <s v="fredrick.amariati@giz.de"/>
        <s v="dan.kajungu@gmail.com"/>
        <s v="info@kccwg.org"/>
        <s v="pkuria@ngeckenya.org"/>
        <s v="kefish2002@gmail.com"/>
        <s v="suresh@elekea.co.ke"/>
        <s v="cullinanedge@zohomail.com"/>
        <s v="nmutinda@konza.ke"/>
        <s v="madaka.tumbo@gmail.com"/>
        <s v="+243 81 659 79 95"/>
        <s v="nyongesaleon@gmail.com"/>
        <s v="kigweru.mumbi@burnmfg.com"/>
        <s v="ddmgntjan2013@gmail.com"/>
        <s v="magreth.lugata@trcs.or.tz"/>
        <s v="Professor Julian May"/>
        <s v="MChersich@wrhi.ac.za"/>
        <s v="albert.dube@meiru.mw"/>
        <s v="csr@cc.ac.mw"/>
        <s v="registrar@kuhes.ac.mw"/>
        <s v="climate@csag.uct.ac.za"/>
        <s v="cdkn@southsouthnorth.org"/>
        <s v="dlakhoo@wrhi.ac.za"/>
        <s v="Andrewdihutso@gmail.com"/>
        <s v="letlhogiler@gmail.com"/>
        <s v="tuelomogashoa@me.com"/>
        <s v="holonga28@gmail.com"/>
        <s v="jeni.miller@climateandhealthalliance.org "/>
        <s v="helpdesk@comssa.org."/>
        <s v="talkie.preface_0o@icloud.com"/>
        <s v="sptshipa@gmail.com"/>
        <s v="africa.iclei.org"/>
        <s v="amo.mzuni@gmail.com"/>
        <s v="info@hesa.africa"/>
        <s v="atach@who.int"/>
        <s v="afrgocom@who.int Telephone: +(47 241) 39402"/>
        <s v="mbayog@who.int"/>
        <s v="afrgocom@who.int"/>
        <s v="admin@climahealth.info"/>
        <s v="victor.ongoma@gmail.com"/>
        <s v="info@futureclimateafrica.org"/>
        <s v="guigma@climatecentre.org"/>
      </sharedItems>
    </cacheField>
    <cacheField name="Area of development. Key contacts" numFmtId="0">
      <sharedItems containsBlank="1">
        <m/>
        <s v="health sector"/>
        <s v="air quality"/>
        <s v="Gender And Health Systems Strengthening"/>
        <s v="health"/>
        <s v="public health, ecosystems"/>
      </sharedItems>
    </cacheField>
  </cacheField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 Table 1" cacheId="0" dataCaption="" compact="0" compactData="0">
  <location ref="A1:B13" firstHeaderRow="0" firstDataRow="1" firstDataCol="0"/>
  <pivotFields>
    <pivotField name=" " compact="0" outline="0" multipleItemSelectionAllowed="1" showAll="0">
      <items>
        <item x="0"/>
        <item x="1"/>
        <item x="2"/>
        <item x="3"/>
        <item x="4"/>
        <item x="5"/>
        <item t="default"/>
      </items>
    </pivotField>
    <pivotField name="Organization focus " compact="0" outline="0" multipleItemSelectionAllowed="1" showAll="0">
      <items>
        <item x="0"/>
        <item x="1"/>
        <item x="2"/>
        <item x="3"/>
        <item x="4"/>
        <item x="5"/>
        <item t="default"/>
      </items>
    </pivotField>
    <pivotField name="Country. It refers to the administrative and internationally recognised sovereign country"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t="default"/>
      </items>
    </pivotField>
    <pivotField name="Analysis. Relevant, key, or anchor organisation"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t="default"/>
      </items>
    </pivotField>
    <pivotField name="Specific Type. It considers if the institution has several activites to be classified in more than one general type e.g. Health, Climate Change, Climate Change and Health (please note multiple can be selected) " compact="0" outline="0" multipleItemSelectionAllowed="1" showAll="0">
      <items>
        <item x="0"/>
        <item x="1"/>
        <item x="2"/>
        <item x="3"/>
        <item x="4"/>
        <item x="5"/>
        <item x="6"/>
        <item x="7"/>
        <item t="default"/>
      </items>
    </pivotField>
    <pivotField name="Specific Activities/Programs" dataField="1"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t="default"/>
      </items>
    </pivotField>
    <pivotField name="Stakeholder/Initiative"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t="default"/>
      </items>
    </pivotField>
    <pivotField name="Main Sector. It includes: energy, industry, health, agriculture and food production, "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t="default"/>
      </items>
    </pivotField>
    <pivotField name="Other Sector"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t="default"/>
      </items>
    </pivotField>
    <pivotField name="Aim and Objectives. Aim and objective declared by the institution"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t="default"/>
      </items>
    </pivotField>
    <pivotField name="Geographies:  i.e. does an institution have local, national, regional, global or other presence/ remit?" axis="axisRow" compact="0" outline="0" multipleItemSelectionAllowed="1" showAll="0" sortType="ascending">
      <items>
        <item x="10"/>
        <item x="5"/>
        <item x="2"/>
        <item x="7"/>
        <item x="8"/>
        <item x="9"/>
        <item x="0"/>
        <item x="4"/>
        <item x="1"/>
        <item x="6"/>
        <item x="3"/>
        <item t="default"/>
      </items>
    </pivotField>
    <pivotField name="Global with grounded activities" compact="0" outline="0" multipleItemSelectionAllowed="1" showAll="0">
      <items>
        <item x="0"/>
        <item x="1"/>
        <item t="default"/>
      </items>
    </pivotField>
    <pivotField name="Global high level networks" compact="0" outline="0" multipleItemSelectionAllowed="1" showAll="0">
      <items>
        <item x="0"/>
        <item x="1"/>
        <item x="2"/>
        <item t="default"/>
      </items>
    </pivotField>
    <pivotField name="Regional with grounded activities" compact="0" outline="0" multipleItemSelectionAllowed="1" showAll="0">
      <items>
        <item x="0"/>
        <item x="1"/>
        <item t="default"/>
      </items>
    </pivotField>
    <pivotField name="Regional high level networks" compact="0" outline="0" multipleItemSelectionAllowed="1" showAll="0">
      <items>
        <item x="0"/>
        <item x="1"/>
        <item t="default"/>
      </items>
    </pivotField>
    <pivotField name="National" compact="0" outline="0" multipleItemSelectionAllowed="1" showAll="0">
      <items>
        <item x="0"/>
        <item x="1"/>
        <item t="default"/>
      </items>
    </pivotField>
    <pivotField name="Target audience and reach. people, cities, health sector, researchers, policymakers, civil society etc. "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t="default"/>
      </items>
    </pivotField>
    <pivotField name="Year founded. Based on the webpage"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t="default"/>
      </items>
    </pivotField>
    <pivotField name="Main funders. Based on the webpage"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t="default"/>
      </items>
    </pivotField>
    <pivotField name="Turnover (GBP). If available" compact="0" outline="0" multipleItemSelectionAllowed="1" showAll="0">
      <items>
        <item x="0"/>
        <item x="1"/>
        <item t="default"/>
      </items>
    </pivotField>
    <pivotField name="Website"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t="default"/>
      </items>
    </pivotField>
    <pivotField name="Key contacts. People identified to be working on the topic and participant in workshops and interviews"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t="default"/>
      </items>
    </pivotField>
    <pivotField name="Area of development. Key contacts" compact="0" outline="0" multipleItemSelectionAllowed="1" showAll="0">
      <items>
        <item x="0"/>
        <item x="1"/>
        <item x="2"/>
        <item x="3"/>
        <item x="4"/>
        <item x="5"/>
        <item t="default"/>
      </items>
    </pivotField>
  </pivotFields>
  <rowFields>
    <field x="10"/>
  </rowFields>
  <dataFields>
    <dataField name="COUNTA of Specific Activities/Programs" fld="5" subtotal="count" baseField="0"/>
  </dataFields>
</pivotTableDefinition>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swisstph.ch/en/projects/project-detail/project/technical-evaluation-of-the-regional-funds-for-health-promotion-in-cameroon" TargetMode="External"/><Relationship Id="rId190" Type="http://schemas.openxmlformats.org/officeDocument/2006/relationships/hyperlink" Target="https://climahealth.info/resource-library/who-wmo-implementation-plan-2023-2033/" TargetMode="External"/><Relationship Id="rId42" Type="http://schemas.openxmlformats.org/officeDocument/2006/relationships/hyperlink" Target="https://ebaselearning.org/" TargetMode="External"/><Relationship Id="rId41" Type="http://schemas.openxmlformats.org/officeDocument/2006/relationships/hyperlink" Target="https://ebaseafrica.org/projects/menstrual-hygiene-management-mhm-in-schools" TargetMode="External"/><Relationship Id="rId44" Type="http://schemas.openxmlformats.org/officeDocument/2006/relationships/hyperlink" Target="https://afrehealth.org/" TargetMode="External"/><Relationship Id="rId194" Type="http://schemas.openxmlformats.org/officeDocument/2006/relationships/hyperlink" Target="https://www.awf.org/land-protection/climate-change" TargetMode="External"/><Relationship Id="rId43" Type="http://schemas.openxmlformats.org/officeDocument/2006/relationships/hyperlink" Target="https://afrehealth.org/ourwork/prove" TargetMode="External"/><Relationship Id="rId193" Type="http://schemas.openxmlformats.org/officeDocument/2006/relationships/hyperlink" Target="https://www.wri.org/wri-africa" TargetMode="External"/><Relationship Id="rId46" Type="http://schemas.openxmlformats.org/officeDocument/2006/relationships/hyperlink" Target="https://www.autreterre.org/partenaire/ajadd-association-jeunesse-actions-developpement-durable/" TargetMode="External"/><Relationship Id="rId192" Type="http://schemas.openxmlformats.org/officeDocument/2006/relationships/hyperlink" Target="https://www.wri.org/climate/climate-resilience" TargetMode="External"/><Relationship Id="rId45" Type="http://schemas.openxmlformats.org/officeDocument/2006/relationships/hyperlink" Target="https://www.autreterre.org/projet/collecte-valorisation-dechets-solides-ville-de-kaya/" TargetMode="External"/><Relationship Id="rId191" Type="http://schemas.openxmlformats.org/officeDocument/2006/relationships/hyperlink" Target="https://wmo.int/" TargetMode="External"/><Relationship Id="rId48" Type="http://schemas.openxmlformats.org/officeDocument/2006/relationships/hyperlink" Target="https://www.health.gov.ng/Source/46/Special-Projects" TargetMode="External"/><Relationship Id="rId187" Type="http://schemas.openxmlformats.org/officeDocument/2006/relationships/hyperlink" Target="https://africa.panda.org/about/who_we_are/" TargetMode="External"/><Relationship Id="rId47" Type="http://schemas.openxmlformats.org/officeDocument/2006/relationships/hyperlink" Target="https://www.health.gov.ng/Source/46/Special-Projects" TargetMode="External"/><Relationship Id="rId186" Type="http://schemas.openxmlformats.org/officeDocument/2006/relationships/hyperlink" Target="https://africa.panda.org/our_work/programs_and_initiatives/" TargetMode="External"/><Relationship Id="rId185" Type="http://schemas.openxmlformats.org/officeDocument/2006/relationships/hyperlink" Target="https://www.uneca.org/" TargetMode="External"/><Relationship Id="rId49" Type="http://schemas.openxmlformats.org/officeDocument/2006/relationships/hyperlink" Target="https://simavi.org/en/partners/presbyterian-church-of-ghana-health-service-phs" TargetMode="External"/><Relationship Id="rId184" Type="http://schemas.openxmlformats.org/officeDocument/2006/relationships/hyperlink" Target="https://archive.uneca.org/cr4d/pages/about-cr4d" TargetMode="External"/><Relationship Id="rId189" Type="http://schemas.openxmlformats.org/officeDocument/2006/relationships/hyperlink" Target="https://actionaid.org/" TargetMode="External"/><Relationship Id="rId188" Type="http://schemas.openxmlformats.org/officeDocument/2006/relationships/hyperlink" Target="https://actionaid.org/land-and-climate" TargetMode="External"/><Relationship Id="rId31" Type="http://schemas.openxmlformats.org/officeDocument/2006/relationships/hyperlink" Target="https://africandchub.org/" TargetMode="External"/><Relationship Id="rId30" Type="http://schemas.openxmlformats.org/officeDocument/2006/relationships/hyperlink" Target="mailto:acefngo@gmail.com" TargetMode="External"/><Relationship Id="rId33" Type="http://schemas.openxmlformats.org/officeDocument/2006/relationships/hyperlink" Target="http://accrec.org/accrec-one-man-one-tree-initiative/" TargetMode="External"/><Relationship Id="rId183" Type="http://schemas.openxmlformats.org/officeDocument/2006/relationships/hyperlink" Target="mailto:communication.roa@unep.org" TargetMode="External"/><Relationship Id="rId32" Type="http://schemas.openxmlformats.org/officeDocument/2006/relationships/hyperlink" Target="mailto:NDC-HUB@afdb.org" TargetMode="External"/><Relationship Id="rId182" Type="http://schemas.openxmlformats.org/officeDocument/2006/relationships/hyperlink" Target="https://www.unep.org/regions/africa" TargetMode="External"/><Relationship Id="rId35" Type="http://schemas.openxmlformats.org/officeDocument/2006/relationships/hyperlink" Target="https://www.hifa.org/dgroups-rss/focalintervention-areas-and-discussions-platforms-afrihealth-optonet-association-ahoa" TargetMode="External"/><Relationship Id="rId181" Type="http://schemas.openxmlformats.org/officeDocument/2006/relationships/hyperlink" Target="https://www.unep.org/regions/africa/regional-initiatives/responding-climate-change" TargetMode="External"/><Relationship Id="rId34" Type="http://schemas.openxmlformats.org/officeDocument/2006/relationships/hyperlink" Target="http://accrec.org/" TargetMode="External"/><Relationship Id="rId180" Type="http://schemas.openxmlformats.org/officeDocument/2006/relationships/hyperlink" Target="https://daleagro.com/" TargetMode="External"/><Relationship Id="rId37" Type="http://schemas.openxmlformats.org/officeDocument/2006/relationships/hyperlink" Target="https://www.c21st.org/portfolio/womenledclimatesolutions/" TargetMode="External"/><Relationship Id="rId176" Type="http://schemas.openxmlformats.org/officeDocument/2006/relationships/hyperlink" Target="https://www.arin-africa.org/2023/07/28/re-addressing-equity-through-evidence-driven-covid-19-recovery-planning/" TargetMode="External"/><Relationship Id="rId297" Type="http://schemas.openxmlformats.org/officeDocument/2006/relationships/hyperlink" Target="mailto:csr@cc.ac.mw" TargetMode="External"/><Relationship Id="rId36" Type="http://schemas.openxmlformats.org/officeDocument/2006/relationships/hyperlink" Target="https://afrihealthcsos.org/" TargetMode="External"/><Relationship Id="rId175" Type="http://schemas.openxmlformats.org/officeDocument/2006/relationships/hyperlink" Target="https://www.afidep.org/" TargetMode="External"/><Relationship Id="rId296" Type="http://schemas.openxmlformats.org/officeDocument/2006/relationships/hyperlink" Target="https://socialprotection.org/connect/stakeholders/centre-social-research-university-malawi" TargetMode="External"/><Relationship Id="rId39" Type="http://schemas.openxmlformats.org/officeDocument/2006/relationships/hyperlink" Target="https://www.swisstph.ch/en/projects/project-detail/project/technical-evaluation-of-the-regional-funds-for-health-promotion-in-cameroon" TargetMode="External"/><Relationship Id="rId174" Type="http://schemas.openxmlformats.org/officeDocument/2006/relationships/hyperlink" Target="https://www.afidep.org/enhancing-public-understanding-of-health-impacts-of-climate-change-in-kenya-role-of-media/" TargetMode="External"/><Relationship Id="rId295" Type="http://schemas.openxmlformats.org/officeDocument/2006/relationships/hyperlink" Target="https://socialprotection.org/connect/stakeholders/centre-social-research-university-malawi/publications" TargetMode="External"/><Relationship Id="rId38" Type="http://schemas.openxmlformats.org/officeDocument/2006/relationships/hyperlink" Target="https://c21st.org/" TargetMode="External"/><Relationship Id="rId173" Type="http://schemas.openxmlformats.org/officeDocument/2006/relationships/hyperlink" Target="mailto:info@pacja.org" TargetMode="External"/><Relationship Id="rId294" Type="http://schemas.openxmlformats.org/officeDocument/2006/relationships/hyperlink" Target="https://www.ahri.org/" TargetMode="External"/><Relationship Id="rId179" Type="http://schemas.openxmlformats.org/officeDocument/2006/relationships/hyperlink" Target="https://www.kenyacic.org/" TargetMode="External"/><Relationship Id="rId178" Type="http://schemas.openxmlformats.org/officeDocument/2006/relationships/hyperlink" Target="https://climatelaunchpad.org/" TargetMode="External"/><Relationship Id="rId299" Type="http://schemas.openxmlformats.org/officeDocument/2006/relationships/hyperlink" Target="https://www.kuhes.ac.mw/" TargetMode="External"/><Relationship Id="rId177" Type="http://schemas.openxmlformats.org/officeDocument/2006/relationships/hyperlink" Target="mailto:info@arin-africa.org" TargetMode="External"/><Relationship Id="rId298" Type="http://schemas.openxmlformats.org/officeDocument/2006/relationships/hyperlink" Target="https://www.kuhes.ac.mw/university-research/" TargetMode="External"/><Relationship Id="rId20" Type="http://schemas.openxmlformats.org/officeDocument/2006/relationships/hyperlink" Target="https://ui.edu.ng/" TargetMode="External"/><Relationship Id="rId22" Type="http://schemas.openxmlformats.org/officeDocument/2006/relationships/hyperlink" Target="https://www.statistics.sl/index.php/statistical-activities/chess-comprehensive-health-and-epidemiological-surveillance-system/the-chess-project.html" TargetMode="External"/><Relationship Id="rId21" Type="http://schemas.openxmlformats.org/officeDocument/2006/relationships/hyperlink" Target="https://journals.co.za/doi/10.10520/EJC-14017e2164" TargetMode="External"/><Relationship Id="rId24" Type="http://schemas.openxmlformats.org/officeDocument/2006/relationships/hyperlink" Target="http://jomardpublishing.com/UploadFiles/Files%5Cjournals%5CRV%5CV1N3%5CAdebsiG.pdf" TargetMode="External"/><Relationship Id="rId23" Type="http://schemas.openxmlformats.org/officeDocument/2006/relationships/hyperlink" Target="https://www.google.com/search?client=firefox-b-d&amp;q=Statistics+Sierra+Leone" TargetMode="External"/><Relationship Id="rId26" Type="http://schemas.openxmlformats.org/officeDocument/2006/relationships/hyperlink" Target="https://scidar.org/digital-payment-health-initiative-and-research-dphi-r/" TargetMode="External"/><Relationship Id="rId25" Type="http://schemas.openxmlformats.org/officeDocument/2006/relationships/hyperlink" Target="https://wesleyunialevels.com/" TargetMode="External"/><Relationship Id="rId28" Type="http://schemas.openxmlformats.org/officeDocument/2006/relationships/hyperlink" Target="https://www.acef-ngo.org/climate-change-mitigation.html" TargetMode="External"/><Relationship Id="rId27" Type="http://schemas.openxmlformats.org/officeDocument/2006/relationships/hyperlink" Target="https://scidar.org/" TargetMode="External"/><Relationship Id="rId29" Type="http://schemas.openxmlformats.org/officeDocument/2006/relationships/hyperlink" Target="https://www.acef-ngo.org/" TargetMode="External"/><Relationship Id="rId11" Type="http://schemas.openxmlformats.org/officeDocument/2006/relationships/hyperlink" Target="https://rhemacare.org/" TargetMode="External"/><Relationship Id="rId10" Type="http://schemas.openxmlformats.org/officeDocument/2006/relationships/hyperlink" Target="https://rhemacare.org/wp-content/uploads/2023/03/Annual-Report-2021-2022-Cameroon.pdf" TargetMode="External"/><Relationship Id="rId13" Type="http://schemas.openxmlformats.org/officeDocument/2006/relationships/hyperlink" Target="https://spidersolutionsnigeria.com/" TargetMode="External"/><Relationship Id="rId12" Type="http://schemas.openxmlformats.org/officeDocument/2006/relationships/hyperlink" Target="https://spidersolutionsnigeria.com/research/" TargetMode="External"/><Relationship Id="rId15" Type="http://schemas.openxmlformats.org/officeDocument/2006/relationships/hyperlink" Target="https://www.ipsos.com/en-ke" TargetMode="External"/><Relationship Id="rId198" Type="http://schemas.openxmlformats.org/officeDocument/2006/relationships/hyperlink" Target="https://www.bunyalaagrclimate.org" TargetMode="External"/><Relationship Id="rId14" Type="http://schemas.openxmlformats.org/officeDocument/2006/relationships/hyperlink" Target="https://www.ipsos.com/en/understanding-link-between-climate-and-health" TargetMode="External"/><Relationship Id="rId197" Type="http://schemas.openxmlformats.org/officeDocument/2006/relationships/hyperlink" Target="https://www.f6s.com/companies/social-enterprise/kenya/co" TargetMode="External"/><Relationship Id="rId17" Type="http://schemas.openxmlformats.org/officeDocument/2006/relationships/hyperlink" Target="https://www.tsuniversity.edu.ng/" TargetMode="External"/><Relationship Id="rId196" Type="http://schemas.openxmlformats.org/officeDocument/2006/relationships/hyperlink" Target="https://youthdayofservice.org/project/bunyala-agr-climate-action-impact-solutions/" TargetMode="External"/><Relationship Id="rId16" Type="http://schemas.openxmlformats.org/officeDocument/2006/relationships/hyperlink" Target="https://myschoolnews.ng/taraba-state-university-hosts-high-level-summit-on-climate-change-and-energy-solutions" TargetMode="External"/><Relationship Id="rId195" Type="http://schemas.openxmlformats.org/officeDocument/2006/relationships/hyperlink" Target="https://www.awf.org/" TargetMode="External"/><Relationship Id="rId19" Type="http://schemas.openxmlformats.org/officeDocument/2006/relationships/hyperlink" Target="https://journals.co.za/doi/10.10520/EJC-14017e2164" TargetMode="External"/><Relationship Id="rId18" Type="http://schemas.openxmlformats.org/officeDocument/2006/relationships/hyperlink" Target="https://irgibafrica.university/" TargetMode="External"/><Relationship Id="rId199" Type="http://schemas.openxmlformats.org/officeDocument/2006/relationships/hyperlink" Target="https://practicalaction.org/our-work/projects/helping-farmers-thrive/" TargetMode="External"/><Relationship Id="rId84" Type="http://schemas.openxmlformats.org/officeDocument/2006/relationships/hyperlink" Target="https://www.pih.org/" TargetMode="External"/><Relationship Id="rId83" Type="http://schemas.openxmlformats.org/officeDocument/2006/relationships/hyperlink" Target="https://endtb.org/" TargetMode="External"/><Relationship Id="rId86" Type="http://schemas.openxmlformats.org/officeDocument/2006/relationships/hyperlink" Target="https://www.mu.edu.et/" TargetMode="External"/><Relationship Id="rId85" Type="http://schemas.openxmlformats.org/officeDocument/2006/relationships/hyperlink" Target="https://openurl.ebsco.com/EPDB%3Agcd%3A11%3A7951531/detailv2?sid=ebsco%3Aplink%3Ascholar&amp;id=ebsco%3Agcd%3A137698544&amp;crl=f" TargetMode="External"/><Relationship Id="rId88" Type="http://schemas.openxmlformats.org/officeDocument/2006/relationships/hyperlink" Target="https://africacdc.org/programme/surveillance-disease-intelligence/one-health/" TargetMode="External"/><Relationship Id="rId150" Type="http://schemas.openxmlformats.org/officeDocument/2006/relationships/hyperlink" Target="https://addiscontinental.edu.et/" TargetMode="External"/><Relationship Id="rId271" Type="http://schemas.openxmlformats.org/officeDocument/2006/relationships/hyperlink" Target="https://nairobi.go.ke/cleaning-nairobi-city-2/" TargetMode="External"/><Relationship Id="rId87" Type="http://schemas.openxmlformats.org/officeDocument/2006/relationships/hyperlink" Target="https://africacdc.org/programme/surveillance-disease-intelligence/one-health/" TargetMode="External"/><Relationship Id="rId270" Type="http://schemas.openxmlformats.org/officeDocument/2006/relationships/hyperlink" Target="https://www.burnstoves.com/" TargetMode="External"/><Relationship Id="rId89" Type="http://schemas.openxmlformats.org/officeDocument/2006/relationships/hyperlink" Target="http://ucglobalprograms.org/kenya-what-we-do" TargetMode="External"/><Relationship Id="rId80" Type="http://schemas.openxmlformats.org/officeDocument/2006/relationships/hyperlink" Target="http://www.aau.edu.et/" TargetMode="External"/><Relationship Id="rId82" Type="http://schemas.openxmlformats.org/officeDocument/2006/relationships/hyperlink" Target="https://www.udsm.ac.tz/" TargetMode="External"/><Relationship Id="rId81" Type="http://schemas.openxmlformats.org/officeDocument/2006/relationships/hyperlink" Target="https://www.udsm.ac.tz/web/index.php/centres/cccs/pathways-to-resilience-in-semi-arid-economies-(prise)-2014--2018" TargetMode="External"/><Relationship Id="rId1" Type="http://schemas.openxmlformats.org/officeDocument/2006/relationships/comments" Target="../comments1.xml"/><Relationship Id="rId2" Type="http://schemas.openxmlformats.org/officeDocument/2006/relationships/hyperlink" Target="https://www.csrs.ch/en/blog/scientific-research-university-korhogo-upgc-and-centre-suisse-de-recherches-scientifiques-are-leading-he2at-project-health-impacts-climate-change-africa" TargetMode="External"/><Relationship Id="rId3" Type="http://schemas.openxmlformats.org/officeDocument/2006/relationships/hyperlink" Target="https://www.csrs.ch/fr" TargetMode="External"/><Relationship Id="rId149" Type="http://schemas.openxmlformats.org/officeDocument/2006/relationships/hyperlink" Target="https://addiscontinental.edu.et/icd/" TargetMode="External"/><Relationship Id="rId4" Type="http://schemas.openxmlformats.org/officeDocument/2006/relationships/hyperlink" Target="https://ui.adsabs.harvard.edu/abs/2022Atmos..13..418F/abstract" TargetMode="External"/><Relationship Id="rId148" Type="http://schemas.openxmlformats.org/officeDocument/2006/relationships/hyperlink" Target="https://livinggoods.org/" TargetMode="External"/><Relationship Id="rId269" Type="http://schemas.openxmlformats.org/officeDocument/2006/relationships/hyperlink" Target="https://www.burnstoves.com/research/burn-featured-in-recipe-for-success-lessons-from-acumen-s-cookstove-investments/" TargetMode="External"/><Relationship Id="rId9" Type="http://schemas.openxmlformats.org/officeDocument/2006/relationships/hyperlink" Target="http://www.indepth-network.org/" TargetMode="External"/><Relationship Id="rId143" Type="http://schemas.openxmlformats.org/officeDocument/2006/relationships/hyperlink" Target="https://www.uonbi.ac.ke/" TargetMode="External"/><Relationship Id="rId264" Type="http://schemas.openxmlformats.org/officeDocument/2006/relationships/hyperlink" Target="https://kochfm.co.ke/" TargetMode="External"/><Relationship Id="rId142" Type="http://schemas.openxmlformats.org/officeDocument/2006/relationships/hyperlink" Target="https://healthsciences.uonbi.ac.ke/research/center-epidemiological-modelling-and-analysis-cema" TargetMode="External"/><Relationship Id="rId263" Type="http://schemas.openxmlformats.org/officeDocument/2006/relationships/hyperlink" Target="https://kochfm.co.ke/" TargetMode="External"/><Relationship Id="rId384" Type="http://schemas.openxmlformats.org/officeDocument/2006/relationships/vmlDrawing" Target="../drawings/vmlDrawing1.vml"/><Relationship Id="rId141" Type="http://schemas.openxmlformats.org/officeDocument/2006/relationships/hyperlink" Target="https://idi.mak.ac.ug/" TargetMode="External"/><Relationship Id="rId262" Type="http://schemas.openxmlformats.org/officeDocument/2006/relationships/hyperlink" Target="https://media.path.org/documents/ClimateCompendium_-_Final-LR.pdf" TargetMode="External"/><Relationship Id="rId383" Type="http://schemas.openxmlformats.org/officeDocument/2006/relationships/drawing" Target="../drawings/drawing1.xml"/><Relationship Id="rId140" Type="http://schemas.openxmlformats.org/officeDocument/2006/relationships/hyperlink" Target="https://idi.mak.ac.ug/programs/research/" TargetMode="External"/><Relationship Id="rId261" Type="http://schemas.openxmlformats.org/officeDocument/2006/relationships/hyperlink" Target="https://www.path.org/our-impact/media-center/join-the-climate-x-health-challenge/" TargetMode="External"/><Relationship Id="rId382" Type="http://schemas.openxmlformats.org/officeDocument/2006/relationships/hyperlink" Target="https://ssafrica.org/" TargetMode="External"/><Relationship Id="rId5" Type="http://schemas.openxmlformats.org/officeDocument/2006/relationships/hyperlink" Target="http://www.lpaosf.ucad.sn/index.php" TargetMode="External"/><Relationship Id="rId147" Type="http://schemas.openxmlformats.org/officeDocument/2006/relationships/hyperlink" Target="https://livinggoods.org/health-issue-areas/climate-health/" TargetMode="External"/><Relationship Id="rId268" Type="http://schemas.openxmlformats.org/officeDocument/2006/relationships/hyperlink" Target="https://www.villageinfrastructure.com/" TargetMode="External"/><Relationship Id="rId6" Type="http://schemas.openxmlformats.org/officeDocument/2006/relationships/hyperlink" Target="https://afrehealth.org/webinars/previous-webinars/465-title-climate-change-and-health" TargetMode="External"/><Relationship Id="rId146" Type="http://schemas.openxmlformats.org/officeDocument/2006/relationships/hyperlink" Target="https://ahri.gov.et/" TargetMode="External"/><Relationship Id="rId267" Type="http://schemas.openxmlformats.org/officeDocument/2006/relationships/hyperlink" Target="https://www.villageinfrastructure.com/projects/" TargetMode="External"/><Relationship Id="rId7" Type="http://schemas.openxmlformats.org/officeDocument/2006/relationships/hyperlink" Target="https://afrehealth.org/" TargetMode="External"/><Relationship Id="rId145" Type="http://schemas.openxmlformats.org/officeDocument/2006/relationships/hyperlink" Target="https://ahri.gov.et/one-health/" TargetMode="External"/><Relationship Id="rId266" Type="http://schemas.openxmlformats.org/officeDocument/2006/relationships/hyperlink" Target="https://staustins.ac.ke/" TargetMode="External"/><Relationship Id="rId8" Type="http://schemas.openxmlformats.org/officeDocument/2006/relationships/hyperlink" Target="https://edepot.wur.nl/136995" TargetMode="External"/><Relationship Id="rId144" Type="http://schemas.openxmlformats.org/officeDocument/2006/relationships/hyperlink" Target="https://tukenya.ac.ke/" TargetMode="External"/><Relationship Id="rId265" Type="http://schemas.openxmlformats.org/officeDocument/2006/relationships/hyperlink" Target="https://staustins.ac.ke/community-service/" TargetMode="External"/><Relationship Id="rId73" Type="http://schemas.openxmlformats.org/officeDocument/2006/relationships/hyperlink" Target="https://www.jkuat.ac.ke/" TargetMode="External"/><Relationship Id="rId72" Type="http://schemas.openxmlformats.org/officeDocument/2006/relationships/hyperlink" Target="https://www.jkuat.ac.ke/towards-enhancing-land-use-planning-and-climate-smart-livelihood/" TargetMode="External"/><Relationship Id="rId75" Type="http://schemas.openxmlformats.org/officeDocument/2006/relationships/hyperlink" Target="https://www.cgiar.org/research/cgiar-regions/continental-africa/" TargetMode="External"/><Relationship Id="rId74" Type="http://schemas.openxmlformats.org/officeDocument/2006/relationships/hyperlink" Target="https://www.cgiar.org/initiative/one-health/" TargetMode="External"/><Relationship Id="rId77" Type="http://schemas.openxmlformats.org/officeDocument/2006/relationships/hyperlink" Target="https://cesh.health/research/climate-change-and-health/" TargetMode="External"/><Relationship Id="rId260" Type="http://schemas.openxmlformats.org/officeDocument/2006/relationships/hyperlink" Target="https://nairobi.go.ke/disaster-management-coordination-sector/" TargetMode="External"/><Relationship Id="rId381" Type="http://schemas.openxmlformats.org/officeDocument/2006/relationships/hyperlink" Target="https://ssafrica.org/" TargetMode="External"/><Relationship Id="rId76" Type="http://schemas.openxmlformats.org/officeDocument/2006/relationships/hyperlink" Target="mailto:r.zougmore@cgiar.org" TargetMode="External"/><Relationship Id="rId380" Type="http://schemas.openxmlformats.org/officeDocument/2006/relationships/hyperlink" Target="https://internationalmedicalcorps.org/who-we-are/" TargetMode="External"/><Relationship Id="rId79" Type="http://schemas.openxmlformats.org/officeDocument/2006/relationships/hyperlink" Target="http://www.aau.edu.et/hoarecn/major-projects/climate-change/" TargetMode="External"/><Relationship Id="rId78" Type="http://schemas.openxmlformats.org/officeDocument/2006/relationships/hyperlink" Target="https://mubs.ac.ug/" TargetMode="External"/><Relationship Id="rId71" Type="http://schemas.openxmlformats.org/officeDocument/2006/relationships/hyperlink" Target="https://www.unicef.org/kenya/health" TargetMode="External"/><Relationship Id="rId70" Type="http://schemas.openxmlformats.org/officeDocument/2006/relationships/hyperlink" Target="https://www.must.ac.ke/" TargetMode="External"/><Relationship Id="rId139" Type="http://schemas.openxmlformats.org/officeDocument/2006/relationships/hyperlink" Target="https://tukenya.ac.ke/" TargetMode="External"/><Relationship Id="rId138" Type="http://schemas.openxmlformats.org/officeDocument/2006/relationships/hyperlink" Target="https://www.meteo.go.tz/" TargetMode="External"/><Relationship Id="rId259" Type="http://schemas.openxmlformats.org/officeDocument/2006/relationships/hyperlink" Target="https://nairobi.go.ke/disaster-management-coordination-sector/" TargetMode="External"/><Relationship Id="rId137" Type="http://schemas.openxmlformats.org/officeDocument/2006/relationships/hyperlink" Target="https://www.usaid.gov/tanzania/press-release/jan-19-2021-united-states-government-distributes-agrometeorological-supplies-tanzania-meteorological-authority-tma" TargetMode="External"/><Relationship Id="rId258" Type="http://schemas.openxmlformats.org/officeDocument/2006/relationships/hyperlink" Target="https://www.equalaccess.org/" TargetMode="External"/><Relationship Id="rId379" Type="http://schemas.openxmlformats.org/officeDocument/2006/relationships/hyperlink" Target="https://internationalmedicalcorps.org/what-we-do/our-approach/research/research-activities/" TargetMode="External"/><Relationship Id="rId132" Type="http://schemas.openxmlformats.org/officeDocument/2006/relationships/hyperlink" Target="https://lmi-kenya.org/blog-details%205.html" TargetMode="External"/><Relationship Id="rId253" Type="http://schemas.openxmlformats.org/officeDocument/2006/relationships/hyperlink" Target="https://dndi.org/research-development/portfolio/pandemic-response-box/" TargetMode="External"/><Relationship Id="rId374" Type="http://schemas.openxmlformats.org/officeDocument/2006/relationships/hyperlink" Target="https://www.climatecentre.org/" TargetMode="External"/><Relationship Id="rId131" Type="http://schemas.openxmlformats.org/officeDocument/2006/relationships/hyperlink" Target="https://africacdc.org/about-us/" TargetMode="External"/><Relationship Id="rId252" Type="http://schemas.openxmlformats.org/officeDocument/2006/relationships/hyperlink" Target="https://wabibi-pads-uganda-limited.business.site/?utm_source=gmb&amp;utm_medium=referral" TargetMode="External"/><Relationship Id="rId373" Type="http://schemas.openxmlformats.org/officeDocument/2006/relationships/hyperlink" Target="https://www.climatecentre.org/wp-content/uploads/RCRC_IFRC-Country-assessments-KENYA.pdf" TargetMode="External"/><Relationship Id="rId130" Type="http://schemas.openxmlformats.org/officeDocument/2006/relationships/hyperlink" Target="https://africacdc.org/saving-lives-and-livelihoods/" TargetMode="External"/><Relationship Id="rId251" Type="http://schemas.openxmlformats.org/officeDocument/2006/relationships/hyperlink" Target="https://wabibi-pads-uganda-limited.business.site/?utm_source=gmb&amp;utm_medium=referral" TargetMode="External"/><Relationship Id="rId372" Type="http://schemas.openxmlformats.org/officeDocument/2006/relationships/hyperlink" Target="https://depts.washington.edu/kenyares/uw-kenya/history-objectives/" TargetMode="External"/><Relationship Id="rId250" Type="http://schemas.openxmlformats.org/officeDocument/2006/relationships/hyperlink" Target="https://www.c40.org/funders-partners/" TargetMode="External"/><Relationship Id="rId371" Type="http://schemas.openxmlformats.org/officeDocument/2006/relationships/hyperlink" Target="https://globalhealth.washington.edu/interactive-map/projects/3815/Air-Pollution-Exposures-in-Early-Life-and-Brain-Development-in-Children?country=78&amp;organization=&amp;focus_area=&amp;health_topics=&amp;faculty=" TargetMode="External"/><Relationship Id="rId136" Type="http://schemas.openxmlformats.org/officeDocument/2006/relationships/hyperlink" Target="https://www.aku.edu/" TargetMode="External"/><Relationship Id="rId257" Type="http://schemas.openxmlformats.org/officeDocument/2006/relationships/hyperlink" Target="https://www.equalaccess.org/stories/education-day/" TargetMode="External"/><Relationship Id="rId378" Type="http://schemas.openxmlformats.org/officeDocument/2006/relationships/hyperlink" Target="https://www.uneca.org/african-climate-policy-centre/who-we-are" TargetMode="External"/><Relationship Id="rId135" Type="http://schemas.openxmlformats.org/officeDocument/2006/relationships/hyperlink" Target="https://www.aku.edu/ihd/projects/Pages/home.aspx" TargetMode="External"/><Relationship Id="rId256" Type="http://schemas.openxmlformats.org/officeDocument/2006/relationships/hyperlink" Target="http://www.ffou.org/" TargetMode="External"/><Relationship Id="rId377" Type="http://schemas.openxmlformats.org/officeDocument/2006/relationships/hyperlink" Target="https://archive.uneca.org/pages/about-acpc" TargetMode="External"/><Relationship Id="rId134" Type="http://schemas.openxmlformats.org/officeDocument/2006/relationships/hyperlink" Target="https://www.linkedin.com/company/africa-carbon-monitor/posts/?feedView=all" TargetMode="External"/><Relationship Id="rId255" Type="http://schemas.openxmlformats.org/officeDocument/2006/relationships/hyperlink" Target="http://www.ffou.org/interventions/" TargetMode="External"/><Relationship Id="rId376" Type="http://schemas.openxmlformats.org/officeDocument/2006/relationships/hyperlink" Target="https://climatenetwork.org/" TargetMode="External"/><Relationship Id="rId133" Type="http://schemas.openxmlformats.org/officeDocument/2006/relationships/hyperlink" Target="https://lmi-kenya.org/" TargetMode="External"/><Relationship Id="rId254" Type="http://schemas.openxmlformats.org/officeDocument/2006/relationships/hyperlink" Target="https://dndi.org/" TargetMode="External"/><Relationship Id="rId375" Type="http://schemas.openxmlformats.org/officeDocument/2006/relationships/hyperlink" Target="https://www.cantz.or.tz/programmes/13/view" TargetMode="External"/><Relationship Id="rId62" Type="http://schemas.openxmlformats.org/officeDocument/2006/relationships/hyperlink" Target="https://knsphcmb.org/" TargetMode="External"/><Relationship Id="rId61" Type="http://schemas.openxmlformats.org/officeDocument/2006/relationships/hyperlink" Target="https://projects.worldbank.org/en/projects-operations/project-detail/P120798" TargetMode="External"/><Relationship Id="rId64" Type="http://schemas.openxmlformats.org/officeDocument/2006/relationships/hyperlink" Target="https://www.riders.org/" TargetMode="External"/><Relationship Id="rId63" Type="http://schemas.openxmlformats.org/officeDocument/2006/relationships/hyperlink" Target="https://riders.org/how-we-work/services/emergency-health-transport/" TargetMode="External"/><Relationship Id="rId66" Type="http://schemas.openxmlformats.org/officeDocument/2006/relationships/hyperlink" Target="https://www.afdb.org/en/topics-and-sectors/initiatives-partnerships/africa-climate-change-fund" TargetMode="External"/><Relationship Id="rId172" Type="http://schemas.openxmlformats.org/officeDocument/2006/relationships/hyperlink" Target="https://pacja.org/climate-change-and-health/" TargetMode="External"/><Relationship Id="rId293" Type="http://schemas.openxmlformats.org/officeDocument/2006/relationships/hyperlink" Target="https://www.ahri.org/research/" TargetMode="External"/><Relationship Id="rId65" Type="http://schemas.openxmlformats.org/officeDocument/2006/relationships/hyperlink" Target="https://www.afdb.org/en/projects-and-operations/p-z1-aaz-039" TargetMode="External"/><Relationship Id="rId171" Type="http://schemas.openxmlformats.org/officeDocument/2006/relationships/hyperlink" Target="https://makueni.go.ke/wote-municipality/" TargetMode="External"/><Relationship Id="rId292" Type="http://schemas.openxmlformats.org/officeDocument/2006/relationships/hyperlink" Target="https://www.meiru.info/healthy-lives-malawi/" TargetMode="External"/><Relationship Id="rId68" Type="http://schemas.openxmlformats.org/officeDocument/2006/relationships/hyperlink" Target="https://research.egerton.ac.ke/" TargetMode="External"/><Relationship Id="rId170" Type="http://schemas.openxmlformats.org/officeDocument/2006/relationships/hyperlink" Target="https://makueni.go.ke/2023/departments/environment/phytodepuration-for-wote-level-v-hospital-lagoons/" TargetMode="External"/><Relationship Id="rId291" Type="http://schemas.openxmlformats.org/officeDocument/2006/relationships/hyperlink" Target="https://wellcome.ac.uk/" TargetMode="External"/><Relationship Id="rId67" Type="http://schemas.openxmlformats.org/officeDocument/2006/relationships/hyperlink" Target="https://www.egerton.ac.ke/university-news/partnerships/research-partnerships/strem-project-launch" TargetMode="External"/><Relationship Id="rId290" Type="http://schemas.openxmlformats.org/officeDocument/2006/relationships/hyperlink" Target="https://www.meiru.info/healthy-lives-malawi/" TargetMode="External"/><Relationship Id="rId60" Type="http://schemas.openxmlformats.org/officeDocument/2006/relationships/hyperlink" Target="mailto:acefngo@gmail.com" TargetMode="External"/><Relationship Id="rId165" Type="http://schemas.openxmlformats.org/officeDocument/2006/relationships/hyperlink" Target="https://redplanconsultants.org/" TargetMode="External"/><Relationship Id="rId286" Type="http://schemas.openxmlformats.org/officeDocument/2006/relationships/hyperlink" Target="https://www.ciheb.org/botswana/" TargetMode="External"/><Relationship Id="rId69" Type="http://schemas.openxmlformats.org/officeDocument/2006/relationships/hyperlink" Target="https://www.must.ac.ke/2nd-annual-international-conference/" TargetMode="External"/><Relationship Id="rId164" Type="http://schemas.openxmlformats.org/officeDocument/2006/relationships/hyperlink" Target="https://redplanconsultants.org/download/climate-proofing-toolkit-2021/" TargetMode="External"/><Relationship Id="rId285" Type="http://schemas.openxmlformats.org/officeDocument/2006/relationships/hyperlink" Target="https://www.ciheb.org/botswana/" TargetMode="External"/><Relationship Id="rId163" Type="http://schemas.openxmlformats.org/officeDocument/2006/relationships/hyperlink" Target="https://www.health.go.ke/" TargetMode="External"/><Relationship Id="rId284" Type="http://schemas.openxmlformats.org/officeDocument/2006/relationships/hyperlink" Target="https://futureclimateafrica.org/what-fcfa-does/" TargetMode="External"/><Relationship Id="rId162" Type="http://schemas.openxmlformats.org/officeDocument/2006/relationships/hyperlink" Target="https://www.health.go.ke/kenya-climate-change-and-health-strategy-2023-2027-unveiled-cop28uae" TargetMode="External"/><Relationship Id="rId283" Type="http://schemas.openxmlformats.org/officeDocument/2006/relationships/hyperlink" Target="https://www.futureclimateafrica.org/wp-content/uploads/2016/01/cdkj5678_fcfa_brochure_2ndedition_1708_web.pdf" TargetMode="External"/><Relationship Id="rId169" Type="http://schemas.openxmlformats.org/officeDocument/2006/relationships/hyperlink" Target="https://www.cabe-africa.org/" TargetMode="External"/><Relationship Id="rId168" Type="http://schemas.openxmlformats.org/officeDocument/2006/relationships/hyperlink" Target="https://www.cabe-africa.org/project/apra/" TargetMode="External"/><Relationship Id="rId289" Type="http://schemas.openxmlformats.org/officeDocument/2006/relationships/hyperlink" Target="mailto:MChersich@wrhi.ac.za" TargetMode="External"/><Relationship Id="rId167" Type="http://schemas.openxmlformats.org/officeDocument/2006/relationships/hyperlink" Target="https://ur.ac.rw/?-About-UR-" TargetMode="External"/><Relationship Id="rId288" Type="http://schemas.openxmlformats.org/officeDocument/2006/relationships/hyperlink" Target="https://heatcenter.wrhi.ac.za/" TargetMode="External"/><Relationship Id="rId166" Type="http://schemas.openxmlformats.org/officeDocument/2006/relationships/hyperlink" Target="https://cgis.ur.ac.rw/?q=content/completed-research-projects" TargetMode="External"/><Relationship Id="rId287" Type="http://schemas.openxmlformats.org/officeDocument/2006/relationships/hyperlink" Target="https://dsi-africa.org/project/5" TargetMode="External"/><Relationship Id="rId51" Type="http://schemas.openxmlformats.org/officeDocument/2006/relationships/hyperlink" Target="https://pcgonline.org/development-social-services/" TargetMode="External"/><Relationship Id="rId50" Type="http://schemas.openxmlformats.org/officeDocument/2006/relationships/hyperlink" Target="https://pcgonline.org/development-social-services/" TargetMode="External"/><Relationship Id="rId53" Type="http://schemas.openxmlformats.org/officeDocument/2006/relationships/hyperlink" Target="https://www.sante.gouv.sn/le_ministere" TargetMode="External"/><Relationship Id="rId52" Type="http://schemas.openxmlformats.org/officeDocument/2006/relationships/hyperlink" Target="https://www.sante.gouv.sn/programmes-et-projets/programme-national-qualit%C3%A9-pnq" TargetMode="External"/><Relationship Id="rId55" Type="http://schemas.openxmlformats.org/officeDocument/2006/relationships/hyperlink" Target="https://pasteur-network.org/en/members/african-region/institut-pasteur-de-cote-divoire/" TargetMode="External"/><Relationship Id="rId161" Type="http://schemas.openxmlformats.org/officeDocument/2006/relationships/hyperlink" Target="https://ecasiafrica.org/" TargetMode="External"/><Relationship Id="rId282" Type="http://schemas.openxmlformats.org/officeDocument/2006/relationships/hyperlink" Target="https://www.uwc.ac.za/" TargetMode="External"/><Relationship Id="rId54" Type="http://schemas.openxmlformats.org/officeDocument/2006/relationships/hyperlink" Target="https://pasteur-network.org/wp-content/uploads/2021/03/Report_RIIP2012_EN-3.pdf" TargetMode="External"/><Relationship Id="rId160" Type="http://schemas.openxmlformats.org/officeDocument/2006/relationships/hyperlink" Target="https://www.kenya-ecosystem.tech/organizations/ecas-institute" TargetMode="External"/><Relationship Id="rId281" Type="http://schemas.openxmlformats.org/officeDocument/2006/relationships/hyperlink" Target="https://www.uwc.ac.za/study/research-and-innovation/research-support-units" TargetMode="External"/><Relationship Id="rId57" Type="http://schemas.openxmlformats.org/officeDocument/2006/relationships/hyperlink" Target="https://www.nadmo.gov.gh/" TargetMode="External"/><Relationship Id="rId280" Type="http://schemas.openxmlformats.org/officeDocument/2006/relationships/hyperlink" Target="http://www.sun.ac.za/english" TargetMode="External"/><Relationship Id="rId56" Type="http://schemas.openxmlformats.org/officeDocument/2006/relationships/hyperlink" Target="https://www.nadmo.gov.gh/index.php/news-archive/16-nadmo-departments/35-nadmo-climate-change" TargetMode="External"/><Relationship Id="rId159" Type="http://schemas.openxmlformats.org/officeDocument/2006/relationships/hyperlink" Target="https://www.linkedin.com/in/komb-green-solutions-210aab198?originalSubdomain=ke" TargetMode="External"/><Relationship Id="rId59" Type="http://schemas.openxmlformats.org/officeDocument/2006/relationships/hyperlink" Target="https://www.acef-ngo.org/" TargetMode="External"/><Relationship Id="rId154" Type="http://schemas.openxmlformats.org/officeDocument/2006/relationships/hyperlink" Target="https://cdkn.org/project/africa-regional-resilience-hub" TargetMode="External"/><Relationship Id="rId275" Type="http://schemas.openxmlformats.org/officeDocument/2006/relationships/hyperlink" Target="https://www.muungano.net/what-we-do-1" TargetMode="External"/><Relationship Id="rId58" Type="http://schemas.openxmlformats.org/officeDocument/2006/relationships/hyperlink" Target="https://www.acef-ngo.org/education-health.html" TargetMode="External"/><Relationship Id="rId153" Type="http://schemas.openxmlformats.org/officeDocument/2006/relationships/hyperlink" Target="https://www.google.com/url?sa=t&amp;rct=j&amp;q=&amp;esrc=s&amp;source=web&amp;cd=&amp;cad=rja&amp;uact=8&amp;ved=2ahUKEwj0tLv_yqqEAxW_9wIHHVTCCAwQFnoECBoQAQ&amp;url=https%3A%2F%2Fcdkn.org%2Fnode%2F15545&amp;usg=AOvVaw0YdZgfs7F8Mq8QKRjGnf2q&amp;opi=89978449" TargetMode="External"/><Relationship Id="rId274" Type="http://schemas.openxmlformats.org/officeDocument/2006/relationships/hyperlink" Target="https://www.trcs.or.tz/index.php/en/" TargetMode="External"/><Relationship Id="rId152" Type="http://schemas.openxmlformats.org/officeDocument/2006/relationships/hyperlink" Target="https://www.aiu.ac.ke/" TargetMode="External"/><Relationship Id="rId273" Type="http://schemas.openxmlformats.org/officeDocument/2006/relationships/hyperlink" Target="https://twitter.com/trcs1962/status/1628127602916327424" TargetMode="External"/><Relationship Id="rId151" Type="http://schemas.openxmlformats.org/officeDocument/2006/relationships/hyperlink" Target="https://www.aiu.ac.ke/heiman-project/" TargetMode="External"/><Relationship Id="rId272" Type="http://schemas.openxmlformats.org/officeDocument/2006/relationships/hyperlink" Target="https://nairobi.go.ke/" TargetMode="External"/><Relationship Id="rId158" Type="http://schemas.openxmlformats.org/officeDocument/2006/relationships/hyperlink" Target="https://www.google.com/search?client=firefox-b-d&amp;q=Komb+Green+Solutions" TargetMode="External"/><Relationship Id="rId279" Type="http://schemas.openxmlformats.org/officeDocument/2006/relationships/hyperlink" Target="https://susdev.sun.ac.za/sustainability-contributions/" TargetMode="External"/><Relationship Id="rId157" Type="http://schemas.openxmlformats.org/officeDocument/2006/relationships/hyperlink" Target="https://www.heienergy.org/" TargetMode="External"/><Relationship Id="rId278" Type="http://schemas.openxmlformats.org/officeDocument/2006/relationships/hyperlink" Target="https://waterfund.go.ke/wri" TargetMode="External"/><Relationship Id="rId156" Type="http://schemas.openxmlformats.org/officeDocument/2006/relationships/hyperlink" Target="https://www.healtheffects.org/author/kai-chen" TargetMode="External"/><Relationship Id="rId277" Type="http://schemas.openxmlformats.org/officeDocument/2006/relationships/hyperlink" Target="https://waterfund.go.ke/wri" TargetMode="External"/><Relationship Id="rId155" Type="http://schemas.openxmlformats.org/officeDocument/2006/relationships/hyperlink" Target="https://cdkn.org/node/15545" TargetMode="External"/><Relationship Id="rId276" Type="http://schemas.openxmlformats.org/officeDocument/2006/relationships/hyperlink" Target="https://www.muungano.net/history/youth" TargetMode="External"/><Relationship Id="rId107" Type="http://schemas.openxmlformats.org/officeDocument/2006/relationships/hyperlink" Target="https://aphrc.org/runit/health-and-systems-for-health/" TargetMode="External"/><Relationship Id="rId228" Type="http://schemas.openxmlformats.org/officeDocument/2006/relationships/hyperlink" Target="https://kanku.co.ke/" TargetMode="External"/><Relationship Id="rId349" Type="http://schemas.openxmlformats.org/officeDocument/2006/relationships/hyperlink" Target="https://hesa.africa/" TargetMode="External"/><Relationship Id="rId106" Type="http://schemas.openxmlformats.org/officeDocument/2006/relationships/hyperlink" Target="https://www.amu.edu.et/" TargetMode="External"/><Relationship Id="rId227" Type="http://schemas.openxmlformats.org/officeDocument/2006/relationships/hyperlink" Target="https://kanku.co.ke/services/" TargetMode="External"/><Relationship Id="rId348" Type="http://schemas.openxmlformats.org/officeDocument/2006/relationships/hyperlink" Target="https://hesa.africa/" TargetMode="External"/><Relationship Id="rId105" Type="http://schemas.openxmlformats.org/officeDocument/2006/relationships/hyperlink" Target="https://amu.edu.et/research-centers/1244-water-resource-research-centre" TargetMode="External"/><Relationship Id="rId226" Type="http://schemas.openxmlformats.org/officeDocument/2006/relationships/hyperlink" Target="https://tinadaafrica.org/" TargetMode="External"/><Relationship Id="rId347" Type="http://schemas.openxmlformats.org/officeDocument/2006/relationships/hyperlink" Target="https://www.tradeprogramme.org/" TargetMode="External"/><Relationship Id="rId104" Type="http://schemas.openxmlformats.org/officeDocument/2006/relationships/hyperlink" Target="https://www.cgiar.org/" TargetMode="External"/><Relationship Id="rId225" Type="http://schemas.openxmlformats.org/officeDocument/2006/relationships/hyperlink" Target="https://tinadaafrica.org/disasterrisk.html" TargetMode="External"/><Relationship Id="rId346" Type="http://schemas.openxmlformats.org/officeDocument/2006/relationships/hyperlink" Target="https://www.tradeprogramme.org/components" TargetMode="External"/><Relationship Id="rId109" Type="http://schemas.openxmlformats.org/officeDocument/2006/relationships/hyperlink" Target="https://www.rhsp.org/research/rccs/rccs-overview" TargetMode="External"/><Relationship Id="rId108" Type="http://schemas.openxmlformats.org/officeDocument/2006/relationships/hyperlink" Target="https://aphrc.org/?gclid=Cj0KCQjwmvSoBhDOARIsAK6aV7hAQSC6leLuxwWNTwb1l2mEJYCt-axl2hGbD7RfSeG5b1eR5ngrEPIaArohEALw_wcB" TargetMode="External"/><Relationship Id="rId229" Type="http://schemas.openxmlformats.org/officeDocument/2006/relationships/hyperlink" Target="https://www.linkedin.com/in/cullinan-edge-935028284/?originalSubdomain=ke" TargetMode="External"/><Relationship Id="rId220" Type="http://schemas.openxmlformats.org/officeDocument/2006/relationships/hyperlink" Target="mailto:info@kccwg.org" TargetMode="External"/><Relationship Id="rId341" Type="http://schemas.openxmlformats.org/officeDocument/2006/relationships/hyperlink" Target="https://acdi.uct.ac.za/acdi-research" TargetMode="External"/><Relationship Id="rId340" Type="http://schemas.openxmlformats.org/officeDocument/2006/relationships/hyperlink" Target="https://www.bshdngo.org/?page_id=7" TargetMode="External"/><Relationship Id="rId103" Type="http://schemas.openxmlformats.org/officeDocument/2006/relationships/hyperlink" Target="https://www.cgiar.org/initiative/climate-resilience/" TargetMode="External"/><Relationship Id="rId224" Type="http://schemas.openxmlformats.org/officeDocument/2006/relationships/hyperlink" Target="https://ju.edu.et/ethiopian-institute-resilience-climate-change-eircc/" TargetMode="External"/><Relationship Id="rId345" Type="http://schemas.openxmlformats.org/officeDocument/2006/relationships/hyperlink" Target="http://africa.iclei.org/" TargetMode="External"/><Relationship Id="rId102" Type="http://schemas.openxmlformats.org/officeDocument/2006/relationships/hyperlink" Target="mailto:info@amref.org" TargetMode="External"/><Relationship Id="rId223" Type="http://schemas.openxmlformats.org/officeDocument/2006/relationships/hyperlink" Target="https://ju.edu.et/ethiopian-institute-resilience-climate-change-eircc/" TargetMode="External"/><Relationship Id="rId344" Type="http://schemas.openxmlformats.org/officeDocument/2006/relationships/hyperlink" Target="https://africa.iclei.org/what-we-do/" TargetMode="External"/><Relationship Id="rId101" Type="http://schemas.openxmlformats.org/officeDocument/2006/relationships/hyperlink" Target="https://ahaic.org/" TargetMode="External"/><Relationship Id="rId222" Type="http://schemas.openxmlformats.org/officeDocument/2006/relationships/hyperlink" Target="https://gender.go.ke/wp-content/uploads/2021/06/Final-NPGAD-2021.pdf" TargetMode="External"/><Relationship Id="rId343" Type="http://schemas.openxmlformats.org/officeDocument/2006/relationships/hyperlink" Target="https://africa.iclei.org/project/inacct/" TargetMode="External"/><Relationship Id="rId100" Type="http://schemas.openxmlformats.org/officeDocument/2006/relationships/hyperlink" Target="https://amref.org/" TargetMode="External"/><Relationship Id="rId221" Type="http://schemas.openxmlformats.org/officeDocument/2006/relationships/hyperlink" Target="https://gender.go.ke/wp-content/uploads/2021/06/Final-NPGAD-2021.pdf" TargetMode="External"/><Relationship Id="rId342" Type="http://schemas.openxmlformats.org/officeDocument/2006/relationships/hyperlink" Target="https://acdi.uct.ac.za/" TargetMode="External"/><Relationship Id="rId217" Type="http://schemas.openxmlformats.org/officeDocument/2006/relationships/hyperlink" Target="mailto:communication.roa@unep.org" TargetMode="External"/><Relationship Id="rId338" Type="http://schemas.openxmlformats.org/officeDocument/2006/relationships/hyperlink" Target="https://sentebale.org/" TargetMode="External"/><Relationship Id="rId216" Type="http://schemas.openxmlformats.org/officeDocument/2006/relationships/hyperlink" Target="http://www.unep.org/" TargetMode="External"/><Relationship Id="rId337" Type="http://schemas.openxmlformats.org/officeDocument/2006/relationships/hyperlink" Target="https://sentebale.org/our-work/health-and-wellbeing/" TargetMode="External"/><Relationship Id="rId215" Type="http://schemas.openxmlformats.org/officeDocument/2006/relationships/hyperlink" Target="https://www.unep.org/topics/climate-action" TargetMode="External"/><Relationship Id="rId336" Type="http://schemas.openxmlformats.org/officeDocument/2006/relationships/hyperlink" Target="https://comssa.org/en/" TargetMode="External"/><Relationship Id="rId214" Type="http://schemas.openxmlformats.org/officeDocument/2006/relationships/hyperlink" Target="https://ncdalliance.org/" TargetMode="External"/><Relationship Id="rId335" Type="http://schemas.openxmlformats.org/officeDocument/2006/relationships/hyperlink" Target="https://comssa.org/en/news/building-climate-resilient-subnational-governments-in-southern-mozambique-a-collaborative-approach-to-climate-action-planning" TargetMode="External"/><Relationship Id="rId219" Type="http://schemas.openxmlformats.org/officeDocument/2006/relationships/hyperlink" Target="https://www.kccwg.org/" TargetMode="External"/><Relationship Id="rId218" Type="http://schemas.openxmlformats.org/officeDocument/2006/relationships/hyperlink" Target="https://www.kccwg.org/projects/index.php" TargetMode="External"/><Relationship Id="rId339" Type="http://schemas.openxmlformats.org/officeDocument/2006/relationships/hyperlink" Target="https://www.bshdngo.org/?project=loss-damage-workshop-series-2023" TargetMode="External"/><Relationship Id="rId330" Type="http://schemas.openxmlformats.org/officeDocument/2006/relationships/hyperlink" Target="https://groundwork.org.za/" TargetMode="External"/><Relationship Id="rId213" Type="http://schemas.openxmlformats.org/officeDocument/2006/relationships/hyperlink" Target="https://ncdalliance.org/what-we-do/capacity-development" TargetMode="External"/><Relationship Id="rId334" Type="http://schemas.openxmlformats.org/officeDocument/2006/relationships/hyperlink" Target="https://africanclimatefoundation.org/" TargetMode="External"/><Relationship Id="rId212" Type="http://schemas.openxmlformats.org/officeDocument/2006/relationships/hyperlink" Target="https://muchap.org/" TargetMode="External"/><Relationship Id="rId333" Type="http://schemas.openxmlformats.org/officeDocument/2006/relationships/hyperlink" Target="https://africanclimatefoundation.org/grant-making/" TargetMode="External"/><Relationship Id="rId211" Type="http://schemas.openxmlformats.org/officeDocument/2006/relationships/hyperlink" Target="https://muchap.org/what-we-do/demographic-surveillance" TargetMode="External"/><Relationship Id="rId332" Type="http://schemas.openxmlformats.org/officeDocument/2006/relationships/hyperlink" Target="http://www.sante.gov.mg/ministere-sante-publique/" TargetMode="External"/><Relationship Id="rId210" Type="http://schemas.openxmlformats.org/officeDocument/2006/relationships/hyperlink" Target="https://www.giz.de/en/worldwide/317.html" TargetMode="External"/><Relationship Id="rId331" Type="http://schemas.openxmlformats.org/officeDocument/2006/relationships/hyperlink" Target="https://www.commissionoceanindien.org/en/portfolio-items/rsie-4/" TargetMode="External"/><Relationship Id="rId370" Type="http://schemas.openxmlformats.org/officeDocument/2006/relationships/hyperlink" Target="https://futureclimateafrica.org/" TargetMode="External"/><Relationship Id="rId129" Type="http://schemas.openxmlformats.org/officeDocument/2006/relationships/hyperlink" Target="mailto:info@ecsacop.org" TargetMode="External"/><Relationship Id="rId128" Type="http://schemas.openxmlformats.org/officeDocument/2006/relationships/hyperlink" Target="https://ecsacop.org/" TargetMode="External"/><Relationship Id="rId249" Type="http://schemas.openxmlformats.org/officeDocument/2006/relationships/hyperlink" Target="https://www.c40.org/what-we-do/green-just-transition/" TargetMode="External"/><Relationship Id="rId127" Type="http://schemas.openxmlformats.org/officeDocument/2006/relationships/hyperlink" Target="https://idi.mak.ac.ug/" TargetMode="External"/><Relationship Id="rId248" Type="http://schemas.openxmlformats.org/officeDocument/2006/relationships/hyperlink" Target="https://www.rhu.or.ug/" TargetMode="External"/><Relationship Id="rId369" Type="http://schemas.openxmlformats.org/officeDocument/2006/relationships/hyperlink" Target="https://www.futureclimateafrica.org/wp-content/uploads/2016/01/cdkj5678_fcfa_brochure_2ndedition_1708_web.pdf" TargetMode="External"/><Relationship Id="rId126" Type="http://schemas.openxmlformats.org/officeDocument/2006/relationships/hyperlink" Target="https://ecsacop.org/annual-scientific-2/" TargetMode="External"/><Relationship Id="rId247" Type="http://schemas.openxmlformats.org/officeDocument/2006/relationships/hyperlink" Target="https://www.rhu.or.ug/advocacy/" TargetMode="External"/><Relationship Id="rId368" Type="http://schemas.openxmlformats.org/officeDocument/2006/relationships/hyperlink" Target="https://www.um6p.ma/en" TargetMode="External"/><Relationship Id="rId121" Type="http://schemas.openxmlformats.org/officeDocument/2006/relationships/hyperlink" Target="https://hfug.org/" TargetMode="External"/><Relationship Id="rId242" Type="http://schemas.openxmlformats.org/officeDocument/2006/relationships/hyperlink" Target="http://yadnet.org/" TargetMode="External"/><Relationship Id="rId363" Type="http://schemas.openxmlformats.org/officeDocument/2006/relationships/hyperlink" Target="https://www.afro.who.int/news/regional-initiative-tackle-health-impacts-climate-change-africa-launched" TargetMode="External"/><Relationship Id="rId120" Type="http://schemas.openxmlformats.org/officeDocument/2006/relationships/hyperlink" Target="https://hfug.org/research-cluster/" TargetMode="External"/><Relationship Id="rId241" Type="http://schemas.openxmlformats.org/officeDocument/2006/relationships/hyperlink" Target="http://yadnet.org/youth-to-youth-y2y-for-srhr-program/" TargetMode="External"/><Relationship Id="rId362" Type="http://schemas.openxmlformats.org/officeDocument/2006/relationships/hyperlink" Target="https://www.afro.who.int/news/regional-initiative-tackle-health-impacts-climate-change-africa-launched" TargetMode="External"/><Relationship Id="rId240" Type="http://schemas.openxmlformats.org/officeDocument/2006/relationships/hyperlink" Target="https://www.mwe.go.ug/" TargetMode="External"/><Relationship Id="rId361" Type="http://schemas.openxmlformats.org/officeDocument/2006/relationships/hyperlink" Target="mailto:mbayog@who.int" TargetMode="External"/><Relationship Id="rId360" Type="http://schemas.openxmlformats.org/officeDocument/2006/relationships/hyperlink" Target="https://climhealthafrica.org/" TargetMode="External"/><Relationship Id="rId125" Type="http://schemas.openxmlformats.org/officeDocument/2006/relationships/hyperlink" Target="https://geohealth-hub.org/" TargetMode="External"/><Relationship Id="rId246" Type="http://schemas.openxmlformats.org/officeDocument/2006/relationships/hyperlink" Target="https://climatemobility.org/" TargetMode="External"/><Relationship Id="rId367" Type="http://schemas.openxmlformats.org/officeDocument/2006/relationships/hyperlink" Target="https://www.um6p.ma/node/201/" TargetMode="External"/><Relationship Id="rId124" Type="http://schemas.openxmlformats.org/officeDocument/2006/relationships/hyperlink" Target="https://geohealth-hub.org/research/heat-stress/" TargetMode="External"/><Relationship Id="rId245" Type="http://schemas.openxmlformats.org/officeDocument/2006/relationships/hyperlink" Target="https://climatemobility.org/initiatives/" TargetMode="External"/><Relationship Id="rId366" Type="http://schemas.openxmlformats.org/officeDocument/2006/relationships/hyperlink" Target="mailto:admin@climahealth.info" TargetMode="External"/><Relationship Id="rId123" Type="http://schemas.openxmlformats.org/officeDocument/2006/relationships/hyperlink" Target="https://biovisionafricatrust.org/" TargetMode="External"/><Relationship Id="rId244" Type="http://schemas.openxmlformats.org/officeDocument/2006/relationships/hyperlink" Target="https://www.treeadoptionuganda.org/" TargetMode="External"/><Relationship Id="rId365" Type="http://schemas.openxmlformats.org/officeDocument/2006/relationships/hyperlink" Target="https://climahealth.info/" TargetMode="External"/><Relationship Id="rId122" Type="http://schemas.openxmlformats.org/officeDocument/2006/relationships/hyperlink" Target="https://csa-msp.kilimo.go.ke/biovision-africa-trust/" TargetMode="External"/><Relationship Id="rId243" Type="http://schemas.openxmlformats.org/officeDocument/2006/relationships/hyperlink" Target="https://www.treeadoptionuganda.org/project/details/17/airqo-at-pre-cop28" TargetMode="External"/><Relationship Id="rId364" Type="http://schemas.openxmlformats.org/officeDocument/2006/relationships/hyperlink" Target="https://climahealth.info/who-wmo-joint-programme/" TargetMode="External"/><Relationship Id="rId95" Type="http://schemas.openxmlformats.org/officeDocument/2006/relationships/hyperlink" Target="https://mmu.ac.ke/" TargetMode="External"/><Relationship Id="rId94" Type="http://schemas.openxmlformats.org/officeDocument/2006/relationships/hyperlink" Target="https://www.linkedin.com/pulse/mmu-eki-energy-partner-provide-clean-cooking-/" TargetMode="External"/><Relationship Id="rId97" Type="http://schemas.openxmlformats.org/officeDocument/2006/relationships/hyperlink" Target="https://www.sei.org/centres/africa/" TargetMode="External"/><Relationship Id="rId96" Type="http://schemas.openxmlformats.org/officeDocument/2006/relationships/hyperlink" Target="https://www.sei.org/perspectives/climate-change-public-health-africa/" TargetMode="External"/><Relationship Id="rId99" Type="http://schemas.openxmlformats.org/officeDocument/2006/relationships/hyperlink" Target="https://www.sei.org/features/project-on-supporting-national-action-planning-on-short-lived-climate-pollutants-launched-in-kenya/" TargetMode="External"/><Relationship Id="rId98" Type="http://schemas.openxmlformats.org/officeDocument/2006/relationships/hyperlink" Target="http://www.ccacoalition.org" TargetMode="External"/><Relationship Id="rId91" Type="http://schemas.openxmlformats.org/officeDocument/2006/relationships/hyperlink" Target="mailto:koki.kinagwi@ucglobalprograms.org" TargetMode="External"/><Relationship Id="rId90" Type="http://schemas.openxmlformats.org/officeDocument/2006/relationships/hyperlink" Target="http://ucglobalprograms.org/kenya" TargetMode="External"/><Relationship Id="rId93" Type="http://schemas.openxmlformats.org/officeDocument/2006/relationships/hyperlink" Target="https://www.mu.ac.ke/index.php/en/" TargetMode="External"/><Relationship Id="rId92" Type="http://schemas.openxmlformats.org/officeDocument/2006/relationships/hyperlink" Target="https://www.mu.ac.ke/index.php/en/mediaa/announcements/1134-call-for-application-urban-food-resilience-under-climate-change-challenges-urbanfosc-project.html" TargetMode="External"/><Relationship Id="rId118" Type="http://schemas.openxmlformats.org/officeDocument/2006/relationships/hyperlink" Target="http://formin.finland.fi/public/default.aspx?culture=en-US&amp;contentlan=2" TargetMode="External"/><Relationship Id="rId239" Type="http://schemas.openxmlformats.org/officeDocument/2006/relationships/hyperlink" Target="https://www.mwe.go.ug/projects/dpo-covid-19" TargetMode="External"/><Relationship Id="rId117" Type="http://schemas.openxmlformats.org/officeDocument/2006/relationships/hyperlink" Target="https://weadapt.org/knowledge-base/nature-based-solutions/climate-change-impacts-on-ecosystem-services-and-food-security-in-eastern-africa-chiesa/" TargetMode="External"/><Relationship Id="rId238" Type="http://schemas.openxmlformats.org/officeDocument/2006/relationships/hyperlink" Target="https://www.health.go.ug/" TargetMode="External"/><Relationship Id="rId359" Type="http://schemas.openxmlformats.org/officeDocument/2006/relationships/hyperlink" Target="https://climhealthafrica.org/projects" TargetMode="External"/><Relationship Id="rId116" Type="http://schemas.openxmlformats.org/officeDocument/2006/relationships/hyperlink" Target="https://www.kemri.go.ke/" TargetMode="External"/><Relationship Id="rId237" Type="http://schemas.openxmlformats.org/officeDocument/2006/relationships/hyperlink" Target="https://www.health.go.ug/project/the-uganda-covid-19-response-and-emergency-preparedness-project-ucrepp/" TargetMode="External"/><Relationship Id="rId358" Type="http://schemas.openxmlformats.org/officeDocument/2006/relationships/hyperlink" Target="https://medd.gouv.cd/" TargetMode="External"/><Relationship Id="rId115" Type="http://schemas.openxmlformats.org/officeDocument/2006/relationships/hyperlink" Target="https://www.kemri.go.ke/one-health-programme/" TargetMode="External"/><Relationship Id="rId236" Type="http://schemas.openxmlformats.org/officeDocument/2006/relationships/hyperlink" Target="https://grassrootsjusticenetwork.org/connect/organization/emonyo-yefwe-international/" TargetMode="External"/><Relationship Id="rId357" Type="http://schemas.openxmlformats.org/officeDocument/2006/relationships/hyperlink" Target="https://www.ccacoalition.org/partners/congo-democratic-republic" TargetMode="External"/><Relationship Id="rId119" Type="http://schemas.openxmlformats.org/officeDocument/2006/relationships/hyperlink" Target="https://weadapt.org/knowledge-base/nature-based-solutions/climate-change-impacts-on-ecosystem-services-and-food-security-in-eastern-africa-chiesa/" TargetMode="External"/><Relationship Id="rId110" Type="http://schemas.openxmlformats.org/officeDocument/2006/relationships/hyperlink" Target="https://www.rhsp.org/index.php" TargetMode="External"/><Relationship Id="rId231" Type="http://schemas.openxmlformats.org/officeDocument/2006/relationships/hyperlink" Target="https://konza.go.ke/project/kenya-advanced-institute-of-science-technology/" TargetMode="External"/><Relationship Id="rId352" Type="http://schemas.openxmlformats.org/officeDocument/2006/relationships/hyperlink" Target="https://www.climatechangeafricaopportunities.org/en/index.php" TargetMode="External"/><Relationship Id="rId230" Type="http://schemas.openxmlformats.org/officeDocument/2006/relationships/hyperlink" Target="https://www.linkedin.com/in/cullinan-edge-935028284/?originalSubdomain=ke" TargetMode="External"/><Relationship Id="rId351" Type="http://schemas.openxmlformats.org/officeDocument/2006/relationships/hyperlink" Target="https://www.climatechangeafricaopportunities.org/en/" TargetMode="External"/><Relationship Id="rId350" Type="http://schemas.openxmlformats.org/officeDocument/2006/relationships/hyperlink" Target="mailto:info@hesa.africa" TargetMode="External"/><Relationship Id="rId114" Type="http://schemas.openxmlformats.org/officeDocument/2006/relationships/hyperlink" Target="mailto:admin-eahrc@eahealth.org" TargetMode="External"/><Relationship Id="rId235" Type="http://schemas.openxmlformats.org/officeDocument/2006/relationships/hyperlink" Target="https://grassrootsjusticenetwork.org/connect/organization/emonyo-yefwe-international/" TargetMode="External"/><Relationship Id="rId356" Type="http://schemas.openxmlformats.org/officeDocument/2006/relationships/hyperlink" Target="https://www.afro.who.int/" TargetMode="External"/><Relationship Id="rId113" Type="http://schemas.openxmlformats.org/officeDocument/2006/relationships/hyperlink" Target="https://www.eahealth.org/" TargetMode="External"/><Relationship Id="rId234" Type="http://schemas.openxmlformats.org/officeDocument/2006/relationships/hyperlink" Target="https://agnesafrica.org/" TargetMode="External"/><Relationship Id="rId355" Type="http://schemas.openxmlformats.org/officeDocument/2006/relationships/hyperlink" Target="https://www.afro.who.int/about-us/programmes-clusters/who-health-emergencies-programme" TargetMode="External"/><Relationship Id="rId112" Type="http://schemas.openxmlformats.org/officeDocument/2006/relationships/hyperlink" Target="https://www.eahealth.org/about-eahrc/eahrc-strategic-regional-initiatives-and-programmes" TargetMode="External"/><Relationship Id="rId233" Type="http://schemas.openxmlformats.org/officeDocument/2006/relationships/hyperlink" Target="https://agnesafrica.org/" TargetMode="External"/><Relationship Id="rId354" Type="http://schemas.openxmlformats.org/officeDocument/2006/relationships/hyperlink" Target="https://www.who.int/initiatives/alliance-for-transformative-action-on-climate-and-health" TargetMode="External"/><Relationship Id="rId111" Type="http://schemas.openxmlformats.org/officeDocument/2006/relationships/hyperlink" Target="https://aphrc.org/?gclid=Cj0KCQjwmvSoBhDOARIsAK6aV7hAQSC6leLuxwWNTwb1l2mEJYCt-axl2hGbD7RfSeG5b1eR5ngrEPIaArohEALw_wcB" TargetMode="External"/><Relationship Id="rId232" Type="http://schemas.openxmlformats.org/officeDocument/2006/relationships/hyperlink" Target="https://konza.go.ke/" TargetMode="External"/><Relationship Id="rId353" Type="http://schemas.openxmlformats.org/officeDocument/2006/relationships/hyperlink" Target="https://www.atachcommunity.com/our-mission/climate-resilient-health-systems-working-group/" TargetMode="External"/><Relationship Id="rId305" Type="http://schemas.openxmlformats.org/officeDocument/2006/relationships/hyperlink" Target="https://ww1.ukzn.ac.za/" TargetMode="External"/><Relationship Id="rId304" Type="http://schemas.openxmlformats.org/officeDocument/2006/relationships/hyperlink" Target="http://research.ukzn.ac.za/ResearchFocusAreas.aspx" TargetMode="External"/><Relationship Id="rId303" Type="http://schemas.openxmlformats.org/officeDocument/2006/relationships/hyperlink" Target="https://www.wildlifeforensicacademy.com/" TargetMode="External"/><Relationship Id="rId302" Type="http://schemas.openxmlformats.org/officeDocument/2006/relationships/hyperlink" Target="https://www.wildlifeforensicacademy.com/projects/nature-first" TargetMode="External"/><Relationship Id="rId309" Type="http://schemas.openxmlformats.org/officeDocument/2006/relationships/hyperlink" Target="https://cdkn.org/theme" TargetMode="External"/><Relationship Id="rId308" Type="http://schemas.openxmlformats.org/officeDocument/2006/relationships/hyperlink" Target="https://cdkn.org/project/knowledge-change-learning-about-knowledge-brokering" TargetMode="External"/><Relationship Id="rId307" Type="http://schemas.openxmlformats.org/officeDocument/2006/relationships/hyperlink" Target="https://www.csag.uct.ac.za/" TargetMode="External"/><Relationship Id="rId306" Type="http://schemas.openxmlformats.org/officeDocument/2006/relationships/hyperlink" Target="https://www.csag.uct.ac.za/overview-2/" TargetMode="External"/><Relationship Id="rId301" Type="http://schemas.openxmlformats.org/officeDocument/2006/relationships/hyperlink" Target="https://www.samrc.ac.za/" TargetMode="External"/><Relationship Id="rId300" Type="http://schemas.openxmlformats.org/officeDocument/2006/relationships/hyperlink" Target="https://www.samrc.ac.za/research/intramural-research-units/EnvironmentHealth" TargetMode="External"/><Relationship Id="rId206" Type="http://schemas.openxmlformats.org/officeDocument/2006/relationships/hyperlink" Target="https://csakenya.org/" TargetMode="External"/><Relationship Id="rId327" Type="http://schemas.openxmlformats.org/officeDocument/2006/relationships/hyperlink" Target="https://www.moe.gov.zm/wp-content/uploads/2022/04/The-National-Energy-Policy-2019.pdf" TargetMode="External"/><Relationship Id="rId205" Type="http://schemas.openxmlformats.org/officeDocument/2006/relationships/hyperlink" Target="https://csakenya.org/project/right-here-right-now-ii-kenya/" TargetMode="External"/><Relationship Id="rId326" Type="http://schemas.openxmlformats.org/officeDocument/2006/relationships/hyperlink" Target="https://www.greenpeace.org/africa/en/history/" TargetMode="External"/><Relationship Id="rId204" Type="http://schemas.openxmlformats.org/officeDocument/2006/relationships/hyperlink" Target="https://kippra.or.ke/" TargetMode="External"/><Relationship Id="rId325" Type="http://schemas.openxmlformats.org/officeDocument/2006/relationships/hyperlink" Target="https://www.greenpeace.org/eu-unit/funding-and-transparency/" TargetMode="External"/><Relationship Id="rId203" Type="http://schemas.openxmlformats.org/officeDocument/2006/relationships/hyperlink" Target="https://kippra.or.ke/research/" TargetMode="External"/><Relationship Id="rId324" Type="http://schemas.openxmlformats.org/officeDocument/2006/relationships/hyperlink" Target="https://www.greenpeace.org/africa/en/explore/environment/" TargetMode="External"/><Relationship Id="rId209" Type="http://schemas.openxmlformats.org/officeDocument/2006/relationships/hyperlink" Target="https://www.giz.de/en/ourservices/99582.html" TargetMode="External"/><Relationship Id="rId208" Type="http://schemas.openxmlformats.org/officeDocument/2006/relationships/hyperlink" Target="https://daccaprogramme.org/" TargetMode="External"/><Relationship Id="rId329" Type="http://schemas.openxmlformats.org/officeDocument/2006/relationships/hyperlink" Target="https://groundwork.org.za/the-groundwork-environmental-health-campaign/" TargetMode="External"/><Relationship Id="rId207" Type="http://schemas.openxmlformats.org/officeDocument/2006/relationships/hyperlink" Target="https://daccaprogramme.org/one-vision-kenya/" TargetMode="External"/><Relationship Id="rId328" Type="http://schemas.openxmlformats.org/officeDocument/2006/relationships/hyperlink" Target="https://www.moe.gov.zm/wp-content/uploads/2022/04/The-National-Energy-Policy-2019.pdf" TargetMode="External"/><Relationship Id="rId202" Type="http://schemas.openxmlformats.org/officeDocument/2006/relationships/hyperlink" Target="https://eedadvisory.com/en/about" TargetMode="External"/><Relationship Id="rId323" Type="http://schemas.openxmlformats.org/officeDocument/2006/relationships/hyperlink" Target="mailto:jeni.miller@climateandhealthalliance.org" TargetMode="External"/><Relationship Id="rId201" Type="http://schemas.openxmlformats.org/officeDocument/2006/relationships/hyperlink" Target="https://eedadvisory.com/en/portfolio" TargetMode="External"/><Relationship Id="rId322" Type="http://schemas.openxmlformats.org/officeDocument/2006/relationships/hyperlink" Target="https://climateandhealthalliance.org/" TargetMode="External"/><Relationship Id="rId200" Type="http://schemas.openxmlformats.org/officeDocument/2006/relationships/hyperlink" Target="https://practicalaction.org/" TargetMode="External"/><Relationship Id="rId321" Type="http://schemas.openxmlformats.org/officeDocument/2006/relationships/hyperlink" Target="https://climateandhealthalliance.org/initiatives/methane-health/https://climateandhealthalliance.org/initiatives/methane-health/" TargetMode="External"/><Relationship Id="rId320" Type="http://schemas.openxmlformats.org/officeDocument/2006/relationships/hyperlink" Target="https://www.mut.ac.za/about-mut/our-story/" TargetMode="External"/><Relationship Id="rId316" Type="http://schemas.openxmlformats.org/officeDocument/2006/relationships/hyperlink" Target="https://bhp.org.bw/research-theme" TargetMode="External"/><Relationship Id="rId315" Type="http://schemas.openxmlformats.org/officeDocument/2006/relationships/hyperlink" Target="https://www.skmth.org.bw/" TargetMode="External"/><Relationship Id="rId314" Type="http://schemas.openxmlformats.org/officeDocument/2006/relationships/hyperlink" Target="https://www.google.com/url?sa=t&amp;rct=j&amp;q=&amp;esrc=s&amp;source=web&amp;cd=&amp;cad=rja&amp;uact=8&amp;ved=2ahUKEwjT7Ird3KqEAxXERaQEHb_qDCM4ChAWegQIGBAB&amp;url=https%3A%2F%2Fglobalhealth.rutgers.edu%2Fwp-content%2Fuploads%2FRGHI-Annual-Report-20182019-v6-WEB-Spreads.pdf&amp;usg=AOvVaw1X-ZmhK02lgGzszx5XCp32&amp;opi=89978449" TargetMode="External"/><Relationship Id="rId313" Type="http://schemas.openxmlformats.org/officeDocument/2006/relationships/hyperlink" Target="https://www.ciheb.org/botswana/" TargetMode="External"/><Relationship Id="rId319" Type="http://schemas.openxmlformats.org/officeDocument/2006/relationships/hyperlink" Target="https://talloiresnetwork.tufts.edu/mangosuthu-university-of-technology-south-africa/" TargetMode="External"/><Relationship Id="rId318" Type="http://schemas.openxmlformats.org/officeDocument/2006/relationships/hyperlink" Target="https://www.ub.bw/" TargetMode="External"/><Relationship Id="rId317" Type="http://schemas.openxmlformats.org/officeDocument/2006/relationships/hyperlink" Target="https://bhp.org.bw/" TargetMode="External"/><Relationship Id="rId312" Type="http://schemas.openxmlformats.org/officeDocument/2006/relationships/hyperlink" Target="https://www.ciheb.org/botswana/" TargetMode="External"/><Relationship Id="rId311" Type="http://schemas.openxmlformats.org/officeDocument/2006/relationships/hyperlink" Target="https://www.wrhi.ac.za/" TargetMode="External"/><Relationship Id="rId310" Type="http://schemas.openxmlformats.org/officeDocument/2006/relationships/hyperlink" Target="https://www.wrhi.ac.za/projects/the-heat-and-health-african-transdisciplinary-heat-center/" TargetMode="Externa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40" Type="http://schemas.openxmlformats.org/officeDocument/2006/relationships/hyperlink" Target="https://www.mu.edu.et/" TargetMode="External"/><Relationship Id="rId42" Type="http://schemas.openxmlformats.org/officeDocument/2006/relationships/hyperlink" Target="https://africacdc.org/programme/surveillance-disease-intelligence/one-health/" TargetMode="External"/><Relationship Id="rId41" Type="http://schemas.openxmlformats.org/officeDocument/2006/relationships/hyperlink" Target="https://africacdc.org/programme/surveillance-disease-intelligence/one-health/" TargetMode="External"/><Relationship Id="rId44" Type="http://schemas.openxmlformats.org/officeDocument/2006/relationships/hyperlink" Target="https://www.mu.ac.ke/index.php/en/" TargetMode="External"/><Relationship Id="rId43" Type="http://schemas.openxmlformats.org/officeDocument/2006/relationships/hyperlink" Target="https://www.mu.ac.ke/index.php/en/mediaa/announcements/1134-call-for-application-urban-food-resilience-under-climate-change-challenges-urbanfosc-project.html" TargetMode="External"/><Relationship Id="rId46" Type="http://schemas.openxmlformats.org/officeDocument/2006/relationships/hyperlink" Target="https://mmu.ac.ke/" TargetMode="External"/><Relationship Id="rId45" Type="http://schemas.openxmlformats.org/officeDocument/2006/relationships/hyperlink" Target="https://www.linkedin.com/pulse/mmu-eki-energy-partner-provide-clean-cooking-/" TargetMode="External"/><Relationship Id="rId48" Type="http://schemas.openxmlformats.org/officeDocument/2006/relationships/hyperlink" Target="https://www.sei.org/centres/africa/" TargetMode="External"/><Relationship Id="rId47" Type="http://schemas.openxmlformats.org/officeDocument/2006/relationships/hyperlink" Target="https://www.sei.org/perspectives/climate-change-public-health-africa/" TargetMode="External"/><Relationship Id="rId49" Type="http://schemas.openxmlformats.org/officeDocument/2006/relationships/hyperlink" Target="https://www.sei.org/features/project-on-supporting-national-action-planning-on-short-lived-climate-pollutants-launched-in-kenya/" TargetMode="External"/><Relationship Id="rId31" Type="http://schemas.openxmlformats.org/officeDocument/2006/relationships/hyperlink" Target="https://www.cgiar.org/initiative/one-health/" TargetMode="External"/><Relationship Id="rId30" Type="http://schemas.openxmlformats.org/officeDocument/2006/relationships/hyperlink" Target="https://www.jkuat.ac.ke/" TargetMode="External"/><Relationship Id="rId33" Type="http://schemas.openxmlformats.org/officeDocument/2006/relationships/hyperlink" Target="mailto:r.zougmore@cgiar.org" TargetMode="External"/><Relationship Id="rId32" Type="http://schemas.openxmlformats.org/officeDocument/2006/relationships/hyperlink" Target="https://www.cgiar.org/research/cgiar-regions/continental-africa/" TargetMode="External"/><Relationship Id="rId35" Type="http://schemas.openxmlformats.org/officeDocument/2006/relationships/hyperlink" Target="https://mubs.ac.ug/" TargetMode="External"/><Relationship Id="rId34" Type="http://schemas.openxmlformats.org/officeDocument/2006/relationships/hyperlink" Target="https://cesh.health/research/climate-change-and-health/" TargetMode="External"/><Relationship Id="rId37" Type="http://schemas.openxmlformats.org/officeDocument/2006/relationships/hyperlink" Target="http://www.aau.edu.et/" TargetMode="External"/><Relationship Id="rId36" Type="http://schemas.openxmlformats.org/officeDocument/2006/relationships/hyperlink" Target="http://www.aau.edu.et/hoarecn/major-projects/climate-change/" TargetMode="External"/><Relationship Id="rId39" Type="http://schemas.openxmlformats.org/officeDocument/2006/relationships/hyperlink" Target="https://www.udsm.ac.tz/" TargetMode="External"/><Relationship Id="rId38" Type="http://schemas.openxmlformats.org/officeDocument/2006/relationships/hyperlink" Target="https://www.udsm.ac.tz/web/index.php/centres/cccs/pathways-to-resilience-in-semi-arid-economies-(prise)-2014--2018" TargetMode="External"/><Relationship Id="rId20" Type="http://schemas.openxmlformats.org/officeDocument/2006/relationships/hyperlink" Target="https://www.sante.gouv.sn/le_ministere" TargetMode="External"/><Relationship Id="rId22" Type="http://schemas.openxmlformats.org/officeDocument/2006/relationships/hyperlink" Target="https://www.acef-ngo.org/" TargetMode="External"/><Relationship Id="rId21" Type="http://schemas.openxmlformats.org/officeDocument/2006/relationships/hyperlink" Target="https://www.acef-ngo.org/education-health.html" TargetMode="External"/><Relationship Id="rId24" Type="http://schemas.openxmlformats.org/officeDocument/2006/relationships/hyperlink" Target="https://www.egerton.ac.ke/university-news/partnerships/research-partnerships/strem-project-launch" TargetMode="External"/><Relationship Id="rId23" Type="http://schemas.openxmlformats.org/officeDocument/2006/relationships/hyperlink" Target="mailto:acefngo@gmail.com" TargetMode="External"/><Relationship Id="rId26" Type="http://schemas.openxmlformats.org/officeDocument/2006/relationships/hyperlink" Target="https://www.must.ac.ke/2nd-annual-international-conference/" TargetMode="External"/><Relationship Id="rId25" Type="http://schemas.openxmlformats.org/officeDocument/2006/relationships/hyperlink" Target="https://research.egerton.ac.ke/" TargetMode="External"/><Relationship Id="rId28" Type="http://schemas.openxmlformats.org/officeDocument/2006/relationships/hyperlink" Target="https://www.unicef.org/kenya/health" TargetMode="External"/><Relationship Id="rId27" Type="http://schemas.openxmlformats.org/officeDocument/2006/relationships/hyperlink" Target="https://www.must.ac.ke/" TargetMode="External"/><Relationship Id="rId29" Type="http://schemas.openxmlformats.org/officeDocument/2006/relationships/hyperlink" Target="https://www.jkuat.ac.ke/towards-enhancing-land-use-planning-and-climate-smart-livelihood/" TargetMode="External"/><Relationship Id="rId11" Type="http://schemas.openxmlformats.org/officeDocument/2006/relationships/hyperlink" Target="https://journals.co.za/doi/10.10520/EJC-14017e2164" TargetMode="External"/><Relationship Id="rId10" Type="http://schemas.openxmlformats.org/officeDocument/2006/relationships/hyperlink" Target="https://ui.edu.ng/" TargetMode="External"/><Relationship Id="rId13" Type="http://schemas.openxmlformats.org/officeDocument/2006/relationships/hyperlink" Target="https://ebaselearning.org/" TargetMode="External"/><Relationship Id="rId12" Type="http://schemas.openxmlformats.org/officeDocument/2006/relationships/hyperlink" Target="https://ebaseafrica.org/projects/menstrual-hygiene-management-mhm-in-schools" TargetMode="External"/><Relationship Id="rId15" Type="http://schemas.openxmlformats.org/officeDocument/2006/relationships/hyperlink" Target="https://www.autreterre.org/partenaire/ajadd-association-jeunesse-actions-developpement-durable/" TargetMode="External"/><Relationship Id="rId14" Type="http://schemas.openxmlformats.org/officeDocument/2006/relationships/hyperlink" Target="https://www.autreterre.org/projet/collecte-valorisation-dechets-solides-ville-de-kaya/" TargetMode="External"/><Relationship Id="rId17" Type="http://schemas.openxmlformats.org/officeDocument/2006/relationships/hyperlink" Target="https://pcgonline.org/development-social-services/" TargetMode="External"/><Relationship Id="rId16" Type="http://schemas.openxmlformats.org/officeDocument/2006/relationships/hyperlink" Target="https://simavi.org/en/partners/presbyterian-church-of-ghana-health-service-phs" TargetMode="External"/><Relationship Id="rId19" Type="http://schemas.openxmlformats.org/officeDocument/2006/relationships/hyperlink" Target="https://www.sante.gouv.sn/programmes-et-projets/programme-national-qualit%C3%A9-pnq" TargetMode="External"/><Relationship Id="rId18" Type="http://schemas.openxmlformats.org/officeDocument/2006/relationships/hyperlink" Target="https://pcgonline.org/development-social-services/" TargetMode="External"/><Relationship Id="rId84" Type="http://schemas.openxmlformats.org/officeDocument/2006/relationships/hyperlink" Target="https://internationalmedicalcorps.org/who-we-are/" TargetMode="External"/><Relationship Id="rId83" Type="http://schemas.openxmlformats.org/officeDocument/2006/relationships/hyperlink" Target="https://internationalmedicalcorps.org/what-we-do/our-approach/research/research-activities/" TargetMode="External"/><Relationship Id="rId86" Type="http://schemas.openxmlformats.org/officeDocument/2006/relationships/hyperlink" Target="https://eedadvisory.com/en/about" TargetMode="External"/><Relationship Id="rId85" Type="http://schemas.openxmlformats.org/officeDocument/2006/relationships/hyperlink" Target="https://eedadvisory.com/en/portfolio" TargetMode="External"/><Relationship Id="rId88" Type="http://schemas.openxmlformats.org/officeDocument/2006/relationships/hyperlink" Target="https://kippra.or.ke/" TargetMode="External"/><Relationship Id="rId150" Type="http://schemas.openxmlformats.org/officeDocument/2006/relationships/hyperlink" Target="https://www.who.int/initiatives/alliance-for-transformative-action-on-climate-and-health" TargetMode="External"/><Relationship Id="rId87" Type="http://schemas.openxmlformats.org/officeDocument/2006/relationships/hyperlink" Target="https://kippra.or.ke/research/" TargetMode="External"/><Relationship Id="rId89" Type="http://schemas.openxmlformats.org/officeDocument/2006/relationships/hyperlink" Target="https://csakenya.org/project/right-here-right-now-ii-kenya/" TargetMode="External"/><Relationship Id="rId80" Type="http://schemas.openxmlformats.org/officeDocument/2006/relationships/hyperlink" Target="https://climatelaunchpad.org/" TargetMode="External"/><Relationship Id="rId82" Type="http://schemas.openxmlformats.org/officeDocument/2006/relationships/hyperlink" Target="https://daleagro.com/" TargetMode="External"/><Relationship Id="rId81" Type="http://schemas.openxmlformats.org/officeDocument/2006/relationships/hyperlink" Target="https://www.kenyacic.org/" TargetMode="External"/><Relationship Id="rId1" Type="http://schemas.openxmlformats.org/officeDocument/2006/relationships/hyperlink" Target="https://www.csrs.ch/en/blog/scientific-research-university-korhogo-upgc-and-centre-suisse-de-recherches-scientifiques-are-leading-he2at-project-health-impacts-climate-change-africa" TargetMode="External"/><Relationship Id="rId2" Type="http://schemas.openxmlformats.org/officeDocument/2006/relationships/hyperlink" Target="https://www.csrs.ch/fr" TargetMode="External"/><Relationship Id="rId3" Type="http://schemas.openxmlformats.org/officeDocument/2006/relationships/hyperlink" Target="https://ui.adsabs.harvard.edu/abs/2022Atmos..13..418F/abstract" TargetMode="External"/><Relationship Id="rId149" Type="http://schemas.openxmlformats.org/officeDocument/2006/relationships/hyperlink" Target="https://www.atachcommunity.com/our-mission/climate-resilient-health-systems-working-group/" TargetMode="External"/><Relationship Id="rId4" Type="http://schemas.openxmlformats.org/officeDocument/2006/relationships/hyperlink" Target="http://www.lpaosf.ucad.sn/index.php" TargetMode="External"/><Relationship Id="rId148" Type="http://schemas.openxmlformats.org/officeDocument/2006/relationships/hyperlink" Target="mailto:info@hesa.africa" TargetMode="External"/><Relationship Id="rId9" Type="http://schemas.openxmlformats.org/officeDocument/2006/relationships/hyperlink" Target="https://journals.co.za/doi/10.10520/EJC-14017e2164" TargetMode="External"/><Relationship Id="rId143" Type="http://schemas.openxmlformats.org/officeDocument/2006/relationships/hyperlink" Target="https://www.bshdngo.org/?page_id=7" TargetMode="External"/><Relationship Id="rId142" Type="http://schemas.openxmlformats.org/officeDocument/2006/relationships/hyperlink" Target="https://www.bshdngo.org/?project=loss-damage-workshop-series-2023" TargetMode="External"/><Relationship Id="rId141" Type="http://schemas.openxmlformats.org/officeDocument/2006/relationships/hyperlink" Target="http://www.sante.gov.mg/ministere-sante-publique/" TargetMode="External"/><Relationship Id="rId140" Type="http://schemas.openxmlformats.org/officeDocument/2006/relationships/hyperlink" Target="https://www.commissionoceanindien.org/en/portfolio-items/rsie-4/" TargetMode="External"/><Relationship Id="rId5" Type="http://schemas.openxmlformats.org/officeDocument/2006/relationships/hyperlink" Target="https://afrehealth.org/webinars/previous-webinars/465-title-climate-change-and-health" TargetMode="External"/><Relationship Id="rId147" Type="http://schemas.openxmlformats.org/officeDocument/2006/relationships/hyperlink" Target="https://hesa.africa/" TargetMode="External"/><Relationship Id="rId6" Type="http://schemas.openxmlformats.org/officeDocument/2006/relationships/hyperlink" Target="https://afrehealth.org/" TargetMode="External"/><Relationship Id="rId146" Type="http://schemas.openxmlformats.org/officeDocument/2006/relationships/hyperlink" Target="https://hesa.africa/" TargetMode="External"/><Relationship Id="rId7" Type="http://schemas.openxmlformats.org/officeDocument/2006/relationships/hyperlink" Target="https://www.ipsos.com/en/understanding-link-between-climate-and-health" TargetMode="External"/><Relationship Id="rId145" Type="http://schemas.openxmlformats.org/officeDocument/2006/relationships/hyperlink" Target="https://ssafrica.org/" TargetMode="External"/><Relationship Id="rId8" Type="http://schemas.openxmlformats.org/officeDocument/2006/relationships/hyperlink" Target="https://www.ipsos.com/en-ke" TargetMode="External"/><Relationship Id="rId144" Type="http://schemas.openxmlformats.org/officeDocument/2006/relationships/hyperlink" Target="https://ssafrica.org/" TargetMode="External"/><Relationship Id="rId73" Type="http://schemas.openxmlformats.org/officeDocument/2006/relationships/hyperlink" Target="https://makueni.go.ke/wote-municipality/" TargetMode="External"/><Relationship Id="rId72" Type="http://schemas.openxmlformats.org/officeDocument/2006/relationships/hyperlink" Target="https://makueni.go.ke/2023/departments/environment/phytodepuration-for-wote-level-v-hospital-lagoons/" TargetMode="External"/><Relationship Id="rId75" Type="http://schemas.openxmlformats.org/officeDocument/2006/relationships/hyperlink" Target="mailto:info@pacja.org" TargetMode="External"/><Relationship Id="rId74" Type="http://schemas.openxmlformats.org/officeDocument/2006/relationships/hyperlink" Target="https://pacja.org/climate-change-and-health/" TargetMode="External"/><Relationship Id="rId77" Type="http://schemas.openxmlformats.org/officeDocument/2006/relationships/hyperlink" Target="https://www.afidep.org/" TargetMode="External"/><Relationship Id="rId76" Type="http://schemas.openxmlformats.org/officeDocument/2006/relationships/hyperlink" Target="https://www.afidep.org/enhancing-public-understanding-of-health-impacts-of-climate-change-in-kenya-role-of-media/" TargetMode="External"/><Relationship Id="rId79" Type="http://schemas.openxmlformats.org/officeDocument/2006/relationships/hyperlink" Target="mailto:info@arin-africa.org" TargetMode="External"/><Relationship Id="rId78" Type="http://schemas.openxmlformats.org/officeDocument/2006/relationships/hyperlink" Target="https://www.arin-africa.org/2023/07/28/re-addressing-equity-through-evidence-driven-covid-19-recovery-planning/" TargetMode="External"/><Relationship Id="rId71" Type="http://schemas.openxmlformats.org/officeDocument/2006/relationships/hyperlink" Target="https://www.linkedin.com/in/komb-green-solutions-210aab198?originalSubdomain=ke" TargetMode="External"/><Relationship Id="rId70" Type="http://schemas.openxmlformats.org/officeDocument/2006/relationships/hyperlink" Target="https://www.google.com/search?client=firefox-b-d&amp;q=Komb+Green+Solutions" TargetMode="External"/><Relationship Id="rId139" Type="http://schemas.openxmlformats.org/officeDocument/2006/relationships/hyperlink" Target="https://groundwork.org.za/" TargetMode="External"/><Relationship Id="rId138" Type="http://schemas.openxmlformats.org/officeDocument/2006/relationships/hyperlink" Target="https://groundwork.org.za/the-groundwork-environmental-health-campaign/" TargetMode="External"/><Relationship Id="rId137" Type="http://schemas.openxmlformats.org/officeDocument/2006/relationships/hyperlink" Target="mailto:jeni.miller@climateandhealthalliance.org" TargetMode="External"/><Relationship Id="rId132" Type="http://schemas.openxmlformats.org/officeDocument/2006/relationships/hyperlink" Target="https://www.ub.bw/" TargetMode="External"/><Relationship Id="rId131" Type="http://schemas.openxmlformats.org/officeDocument/2006/relationships/hyperlink" Target="https://ww1.ukzn.ac.za/" TargetMode="External"/><Relationship Id="rId130" Type="http://schemas.openxmlformats.org/officeDocument/2006/relationships/hyperlink" Target="http://research.ukzn.ac.za/ResearchFocusAreas.aspx" TargetMode="External"/><Relationship Id="rId136" Type="http://schemas.openxmlformats.org/officeDocument/2006/relationships/hyperlink" Target="https://climateandhealthalliance.org/" TargetMode="External"/><Relationship Id="rId135" Type="http://schemas.openxmlformats.org/officeDocument/2006/relationships/hyperlink" Target="https://climateandhealthalliance.org/initiatives/methane-health/https:/climateandhealthalliance.org/initiatives/methane-health/" TargetMode="External"/><Relationship Id="rId134" Type="http://schemas.openxmlformats.org/officeDocument/2006/relationships/hyperlink" Target="https://www.mut.ac.za/about-mut/our-story/" TargetMode="External"/><Relationship Id="rId133" Type="http://schemas.openxmlformats.org/officeDocument/2006/relationships/hyperlink" Target="https://talloiresnetwork.tufts.edu/mangosuthu-university-of-technology-south-africa/" TargetMode="External"/><Relationship Id="rId62" Type="http://schemas.openxmlformats.org/officeDocument/2006/relationships/hyperlink" Target="https://www.aku.edu/ihd/projects/Pages/home.aspx" TargetMode="External"/><Relationship Id="rId61" Type="http://schemas.openxmlformats.org/officeDocument/2006/relationships/hyperlink" Target="https://www.linkedin.com/company/africa-carbon-monitor/posts/?feedView=all" TargetMode="External"/><Relationship Id="rId64" Type="http://schemas.openxmlformats.org/officeDocument/2006/relationships/hyperlink" Target="https://healthsciences.uonbi.ac.ke/research/center-epidemiological-modelling-and-analysis-cema" TargetMode="External"/><Relationship Id="rId63" Type="http://schemas.openxmlformats.org/officeDocument/2006/relationships/hyperlink" Target="https://www.aku.edu/" TargetMode="External"/><Relationship Id="rId66" Type="http://schemas.openxmlformats.org/officeDocument/2006/relationships/hyperlink" Target="https://www.climatecentre.org/wp-content/uploads/RCRC_IFRC-Country-assessments-KENYA.pdf" TargetMode="External"/><Relationship Id="rId65" Type="http://schemas.openxmlformats.org/officeDocument/2006/relationships/hyperlink" Target="https://www.uonbi.ac.ke/" TargetMode="External"/><Relationship Id="rId68" Type="http://schemas.openxmlformats.org/officeDocument/2006/relationships/hyperlink" Target="https://climatenetwork.org/wp-content/uploads/2023/11/CAN-Health-Briefing-Paper_October-2023.docx-.pdf" TargetMode="External"/><Relationship Id="rId67" Type="http://schemas.openxmlformats.org/officeDocument/2006/relationships/hyperlink" Target="https://www.climatecentre.org/" TargetMode="External"/><Relationship Id="rId60" Type="http://schemas.openxmlformats.org/officeDocument/2006/relationships/hyperlink" Target="https://geohealth-hub.org/" TargetMode="External"/><Relationship Id="rId69" Type="http://schemas.openxmlformats.org/officeDocument/2006/relationships/hyperlink" Target="https://climatenetwork.org/" TargetMode="External"/><Relationship Id="rId51" Type="http://schemas.openxmlformats.org/officeDocument/2006/relationships/hyperlink" Target="https://www.sei.org/features/project-on-supporting-national-action-planning-on-short-lived-climate-pollutants-launched-in-kenya/" TargetMode="External"/><Relationship Id="rId50" Type="http://schemas.openxmlformats.org/officeDocument/2006/relationships/hyperlink" Target="http://www.ccacoalition.org/" TargetMode="External"/><Relationship Id="rId53" Type="http://schemas.openxmlformats.org/officeDocument/2006/relationships/hyperlink" Target="https://ahaic.org/" TargetMode="External"/><Relationship Id="rId52" Type="http://schemas.openxmlformats.org/officeDocument/2006/relationships/hyperlink" Target="https://amref.org/" TargetMode="External"/><Relationship Id="rId55" Type="http://schemas.openxmlformats.org/officeDocument/2006/relationships/hyperlink" Target="https://www.cgiar.org/initiative/climate-resilience/" TargetMode="External"/><Relationship Id="rId54" Type="http://schemas.openxmlformats.org/officeDocument/2006/relationships/hyperlink" Target="mailto:info@amref.org" TargetMode="External"/><Relationship Id="rId57" Type="http://schemas.openxmlformats.org/officeDocument/2006/relationships/hyperlink" Target="https://amu.edu.et/research-centers/1244-water-resource-research-centre" TargetMode="External"/><Relationship Id="rId56" Type="http://schemas.openxmlformats.org/officeDocument/2006/relationships/hyperlink" Target="https://www.cgiar.org/" TargetMode="External"/><Relationship Id="rId159" Type="http://schemas.openxmlformats.org/officeDocument/2006/relationships/drawing" Target="../drawings/drawing3.xml"/><Relationship Id="rId59" Type="http://schemas.openxmlformats.org/officeDocument/2006/relationships/hyperlink" Target="https://geohealth-hub.org/research/heat-stress/" TargetMode="External"/><Relationship Id="rId154" Type="http://schemas.openxmlformats.org/officeDocument/2006/relationships/hyperlink" Target="https://www.afro.who.int/news/regional-initiative-tackle-health-impacts-climate-change-africa-launched" TargetMode="External"/><Relationship Id="rId58" Type="http://schemas.openxmlformats.org/officeDocument/2006/relationships/hyperlink" Target="https://www.amu.edu.et/" TargetMode="External"/><Relationship Id="rId153" Type="http://schemas.openxmlformats.org/officeDocument/2006/relationships/hyperlink" Target="mailto:mbayog@who.int" TargetMode="External"/><Relationship Id="rId152" Type="http://schemas.openxmlformats.org/officeDocument/2006/relationships/hyperlink" Target="https://climhealthafrica.org/" TargetMode="External"/><Relationship Id="rId151" Type="http://schemas.openxmlformats.org/officeDocument/2006/relationships/hyperlink" Target="https://climhealthafrica.org/projects" TargetMode="External"/><Relationship Id="rId158" Type="http://schemas.openxmlformats.org/officeDocument/2006/relationships/hyperlink" Target="mailto:admin@climahealth.info" TargetMode="External"/><Relationship Id="rId157" Type="http://schemas.openxmlformats.org/officeDocument/2006/relationships/hyperlink" Target="https://climahealth.info/" TargetMode="External"/><Relationship Id="rId156" Type="http://schemas.openxmlformats.org/officeDocument/2006/relationships/hyperlink" Target="https://climahealth.info/who-wmo-joint-programme/" TargetMode="External"/><Relationship Id="rId155" Type="http://schemas.openxmlformats.org/officeDocument/2006/relationships/hyperlink" Target="https://www.afro.who.int/news/regional-initiative-tackle-health-impacts-climate-change-africa-launched" TargetMode="External"/><Relationship Id="rId107" Type="http://schemas.openxmlformats.org/officeDocument/2006/relationships/hyperlink" Target="https://wabibi-pads-uganda-limited.business.site/?utm_source=gmb&amp;utm_medium=referral" TargetMode="External"/><Relationship Id="rId106" Type="http://schemas.openxmlformats.org/officeDocument/2006/relationships/hyperlink" Target="https://www.treeadoptionuganda.org/" TargetMode="External"/><Relationship Id="rId105" Type="http://schemas.openxmlformats.org/officeDocument/2006/relationships/hyperlink" Target="https://www.treeadoptionuganda.org/project/details/17/airqo-at-pre-cop28" TargetMode="External"/><Relationship Id="rId104" Type="http://schemas.openxmlformats.org/officeDocument/2006/relationships/hyperlink" Target="http://yadnet.org/" TargetMode="External"/><Relationship Id="rId109" Type="http://schemas.openxmlformats.org/officeDocument/2006/relationships/hyperlink" Target="https://dndi.org/research-development/portfolio/pandemic-response-box/" TargetMode="External"/><Relationship Id="rId108" Type="http://schemas.openxmlformats.org/officeDocument/2006/relationships/hyperlink" Target="https://wabibi-pads-uganda-limited.business.site/?utm_source=gmb&amp;utm_medium=referral" TargetMode="External"/><Relationship Id="rId103" Type="http://schemas.openxmlformats.org/officeDocument/2006/relationships/hyperlink" Target="http://yadnet.org/youth-to-youth-y2y-for-srhr-program/" TargetMode="External"/><Relationship Id="rId102" Type="http://schemas.openxmlformats.org/officeDocument/2006/relationships/hyperlink" Target="https://grassrootsjusticenetwork.org/connect/organization/emonyo-yefwe-international/" TargetMode="External"/><Relationship Id="rId101" Type="http://schemas.openxmlformats.org/officeDocument/2006/relationships/hyperlink" Target="https://grassrootsjusticenetwork.org/connect/organization/emonyo-yefwe-international/" TargetMode="External"/><Relationship Id="rId100" Type="http://schemas.openxmlformats.org/officeDocument/2006/relationships/hyperlink" Target="https://www.aiu.ac.ke/" TargetMode="External"/><Relationship Id="rId129" Type="http://schemas.openxmlformats.org/officeDocument/2006/relationships/hyperlink" Target="mailto:MChersich@wrhi.ac.za" TargetMode="External"/><Relationship Id="rId128" Type="http://schemas.openxmlformats.org/officeDocument/2006/relationships/hyperlink" Target="https://heatcenter.wrhi.ac.za/" TargetMode="External"/><Relationship Id="rId127" Type="http://schemas.openxmlformats.org/officeDocument/2006/relationships/hyperlink" Target="https://dsi-africa.org/project/5" TargetMode="External"/><Relationship Id="rId126" Type="http://schemas.openxmlformats.org/officeDocument/2006/relationships/hyperlink" Target="https://www.uwc.ac.za/" TargetMode="External"/><Relationship Id="rId121" Type="http://schemas.openxmlformats.org/officeDocument/2006/relationships/hyperlink" Target="https://www.muungano.net/what-we-do-1" TargetMode="External"/><Relationship Id="rId120" Type="http://schemas.openxmlformats.org/officeDocument/2006/relationships/hyperlink" Target="https://nairobi.go.ke/" TargetMode="External"/><Relationship Id="rId125" Type="http://schemas.openxmlformats.org/officeDocument/2006/relationships/hyperlink" Target="https://www.uwc.ac.za/study/research-and-innovation/research-support-units" TargetMode="External"/><Relationship Id="rId124" Type="http://schemas.openxmlformats.org/officeDocument/2006/relationships/hyperlink" Target="http://www.sun.ac.za/english" TargetMode="External"/><Relationship Id="rId123" Type="http://schemas.openxmlformats.org/officeDocument/2006/relationships/hyperlink" Target="https://susdev.sun.ac.za/sustainability-contributions/" TargetMode="External"/><Relationship Id="rId122" Type="http://schemas.openxmlformats.org/officeDocument/2006/relationships/hyperlink" Target="https://www.muungano.net/history/youth" TargetMode="External"/><Relationship Id="rId95" Type="http://schemas.openxmlformats.org/officeDocument/2006/relationships/hyperlink" Target="https://kanku.co.ke/services/" TargetMode="External"/><Relationship Id="rId94" Type="http://schemas.openxmlformats.org/officeDocument/2006/relationships/hyperlink" Target="https://tinadaafrica.org/" TargetMode="External"/><Relationship Id="rId97" Type="http://schemas.openxmlformats.org/officeDocument/2006/relationships/hyperlink" Target="https://konza.go.ke/project/kenya-advanced-institute-of-science-technology/" TargetMode="External"/><Relationship Id="rId96" Type="http://schemas.openxmlformats.org/officeDocument/2006/relationships/hyperlink" Target="https://kanku.co.ke/" TargetMode="External"/><Relationship Id="rId99" Type="http://schemas.openxmlformats.org/officeDocument/2006/relationships/hyperlink" Target="https://www.aiu.ac.ke/heiman-project/" TargetMode="External"/><Relationship Id="rId98" Type="http://schemas.openxmlformats.org/officeDocument/2006/relationships/hyperlink" Target="https://konza.go.ke/" TargetMode="External"/><Relationship Id="rId91" Type="http://schemas.openxmlformats.org/officeDocument/2006/relationships/hyperlink" Target="https://muchap.org/what-we-do/demographic-surveillance" TargetMode="External"/><Relationship Id="rId90" Type="http://schemas.openxmlformats.org/officeDocument/2006/relationships/hyperlink" Target="https://csakenya.org/" TargetMode="External"/><Relationship Id="rId93" Type="http://schemas.openxmlformats.org/officeDocument/2006/relationships/hyperlink" Target="https://tinadaafrica.org/disasterrisk.html" TargetMode="External"/><Relationship Id="rId92" Type="http://schemas.openxmlformats.org/officeDocument/2006/relationships/hyperlink" Target="https://muchap.org/" TargetMode="External"/><Relationship Id="rId118" Type="http://schemas.openxmlformats.org/officeDocument/2006/relationships/hyperlink" Target="https://www.burnstoves.com/" TargetMode="External"/><Relationship Id="rId117" Type="http://schemas.openxmlformats.org/officeDocument/2006/relationships/hyperlink" Target="https://www.burnstoves.com/research/burn-featured-in-recipe-for-success-lessons-from-acumen-s-cookstove-investments/" TargetMode="External"/><Relationship Id="rId116" Type="http://schemas.openxmlformats.org/officeDocument/2006/relationships/hyperlink" Target="https://media.path.org/documents/ClimateCompendium_-_Final-LR.pdf" TargetMode="External"/><Relationship Id="rId115" Type="http://schemas.openxmlformats.org/officeDocument/2006/relationships/hyperlink" Target="https://www.path.org/our-impact/media-center/join-the-climate-x-health-challenge/" TargetMode="External"/><Relationship Id="rId119" Type="http://schemas.openxmlformats.org/officeDocument/2006/relationships/hyperlink" Target="https://nairobi.go.ke/cleaning-nairobi-city-2/" TargetMode="External"/><Relationship Id="rId110" Type="http://schemas.openxmlformats.org/officeDocument/2006/relationships/hyperlink" Target="https://dndi.org/" TargetMode="External"/><Relationship Id="rId114" Type="http://schemas.openxmlformats.org/officeDocument/2006/relationships/hyperlink" Target="https://nairobi.go.ke/disaster-management-coordination-sector/" TargetMode="External"/><Relationship Id="rId113" Type="http://schemas.openxmlformats.org/officeDocument/2006/relationships/hyperlink" Target="https://nairobi.go.ke/disaster-management-coordination-sector/" TargetMode="External"/><Relationship Id="rId112" Type="http://schemas.openxmlformats.org/officeDocument/2006/relationships/hyperlink" Target="http://www.ffou.org/" TargetMode="External"/><Relationship Id="rId111" Type="http://schemas.openxmlformats.org/officeDocument/2006/relationships/hyperlink" Target="http://www.ffou.org/interventions/" TargetMode="External"/></Relationships>
</file>

<file path=xl/worksheets/_rels/sheet4.xml.rels><?xml version="1.0" encoding="UTF-8" standalone="yes"?><Relationships xmlns="http://schemas.openxmlformats.org/package/2006/relationships"><Relationship Id="rId40" Type="http://schemas.openxmlformats.org/officeDocument/2006/relationships/hyperlink" Target="mailto:communication.roa@unep.org" TargetMode="External"/><Relationship Id="rId42" Type="http://schemas.openxmlformats.org/officeDocument/2006/relationships/hyperlink" Target="https://www.uneca.org/african-climate-policy-centre/who-we-are" TargetMode="External"/><Relationship Id="rId41" Type="http://schemas.openxmlformats.org/officeDocument/2006/relationships/hyperlink" Target="https://archive.uneca.org/pages/about-acpc" TargetMode="External"/><Relationship Id="rId44" Type="http://schemas.openxmlformats.org/officeDocument/2006/relationships/hyperlink" Target="https://www.uneca.org/" TargetMode="External"/><Relationship Id="rId43" Type="http://schemas.openxmlformats.org/officeDocument/2006/relationships/hyperlink" Target="https://archive.uneca.org/cr4d/pages/about-cr4d" TargetMode="External"/><Relationship Id="rId46" Type="http://schemas.openxmlformats.org/officeDocument/2006/relationships/hyperlink" Target="https://africa.panda.org/about/who_we_are/" TargetMode="External"/><Relationship Id="rId45" Type="http://schemas.openxmlformats.org/officeDocument/2006/relationships/hyperlink" Target="https://africa.panda.org/our_work/programs_and_initiatives/" TargetMode="External"/><Relationship Id="rId48" Type="http://schemas.openxmlformats.org/officeDocument/2006/relationships/hyperlink" Target="https://actionaid.org/" TargetMode="External"/><Relationship Id="rId47" Type="http://schemas.openxmlformats.org/officeDocument/2006/relationships/hyperlink" Target="https://actionaid.org/land-and-climate" TargetMode="External"/><Relationship Id="rId49" Type="http://schemas.openxmlformats.org/officeDocument/2006/relationships/hyperlink" Target="https://climahealth.info/resource-library/who-wmo-implementation-plan-2023-2033/" TargetMode="External"/><Relationship Id="rId31" Type="http://schemas.openxmlformats.org/officeDocument/2006/relationships/hyperlink" Target="https://cdkn.org/node/15545" TargetMode="External"/><Relationship Id="rId30" Type="http://schemas.openxmlformats.org/officeDocument/2006/relationships/hyperlink" Target="https://cdkn.org/project/africa-regional-resilience-hub" TargetMode="External"/><Relationship Id="rId33" Type="http://schemas.openxmlformats.org/officeDocument/2006/relationships/hyperlink" Target="https://ecasiafrica.org/" TargetMode="External"/><Relationship Id="rId32" Type="http://schemas.openxmlformats.org/officeDocument/2006/relationships/hyperlink" Target="https://www.kenya-ecosystem.tech/organizations/ecas-institute" TargetMode="External"/><Relationship Id="rId35" Type="http://schemas.openxmlformats.org/officeDocument/2006/relationships/hyperlink" Target="https://redplanconsultants.org/" TargetMode="External"/><Relationship Id="rId34" Type="http://schemas.openxmlformats.org/officeDocument/2006/relationships/hyperlink" Target="https://redplanconsultants.org/download/climate-proofing-toolkit-2021/" TargetMode="External"/><Relationship Id="rId37" Type="http://schemas.openxmlformats.org/officeDocument/2006/relationships/hyperlink" Target="https://www.cabe-africa.org/" TargetMode="External"/><Relationship Id="rId36" Type="http://schemas.openxmlformats.org/officeDocument/2006/relationships/hyperlink" Target="https://www.cabe-africa.org/project/apra/" TargetMode="External"/><Relationship Id="rId39" Type="http://schemas.openxmlformats.org/officeDocument/2006/relationships/hyperlink" Target="https://www.unep.org/regions/africa" TargetMode="External"/><Relationship Id="rId38" Type="http://schemas.openxmlformats.org/officeDocument/2006/relationships/hyperlink" Target="https://www.unep.org/regions/africa/regional-initiatives/responding-climate-change" TargetMode="External"/><Relationship Id="rId20" Type="http://schemas.openxmlformats.org/officeDocument/2006/relationships/hyperlink" Target="https://hfug.org/" TargetMode="External"/><Relationship Id="rId22" Type="http://schemas.openxmlformats.org/officeDocument/2006/relationships/hyperlink" Target="https://biovisionafricatrust.org/" TargetMode="External"/><Relationship Id="rId21" Type="http://schemas.openxmlformats.org/officeDocument/2006/relationships/hyperlink" Target="https://csa-msp.kilimo.go.ke/biovision-africa-trust/" TargetMode="External"/><Relationship Id="rId24" Type="http://schemas.openxmlformats.org/officeDocument/2006/relationships/hyperlink" Target="https://lmi-kenya.org/" TargetMode="External"/><Relationship Id="rId23" Type="http://schemas.openxmlformats.org/officeDocument/2006/relationships/hyperlink" Target="https://lmi-kenya.org/blog-details%205.html" TargetMode="External"/><Relationship Id="rId26" Type="http://schemas.openxmlformats.org/officeDocument/2006/relationships/hyperlink" Target="https://www.meteo.go.tz/" TargetMode="External"/><Relationship Id="rId25" Type="http://schemas.openxmlformats.org/officeDocument/2006/relationships/hyperlink" Target="https://www.usaid.gov/tanzania/press-release/jan-19-2021-united-states-government-distributes-agrometeorological-supplies-tanzania-meteorological-authority-tma" TargetMode="External"/><Relationship Id="rId28" Type="http://schemas.openxmlformats.org/officeDocument/2006/relationships/hyperlink" Target="https://tukenya.ac.ke/" TargetMode="External"/><Relationship Id="rId27" Type="http://schemas.openxmlformats.org/officeDocument/2006/relationships/hyperlink" Target="https://tukenya.ac.ke/" TargetMode="External"/><Relationship Id="rId29" Type="http://schemas.openxmlformats.org/officeDocument/2006/relationships/hyperlink" Target="https://www.google.com/url?sa=t&amp;rct=j&amp;q=&amp;esrc=s&amp;source=web&amp;cd=&amp;cad=rja&amp;uact=8&amp;ved=2ahUKEwj0tLv_yqqEAxW_9wIHHVTCCAwQFnoECBoQAQ&amp;url=https%3A%2F%2Fcdkn.org%2Fnode%2F15545&amp;usg=AOvVaw0YdZgfs7F8Mq8QKRjGnf2q&amp;opi=89978449" TargetMode="External"/><Relationship Id="rId11" Type="http://schemas.openxmlformats.org/officeDocument/2006/relationships/hyperlink" Target="http://accrec.org/" TargetMode="External"/><Relationship Id="rId10" Type="http://schemas.openxmlformats.org/officeDocument/2006/relationships/hyperlink" Target="http://accrec.org/accrec-one-man-one-tree-initiative/" TargetMode="External"/><Relationship Id="rId13" Type="http://schemas.openxmlformats.org/officeDocument/2006/relationships/hyperlink" Target="https://c21st.org/" TargetMode="External"/><Relationship Id="rId12" Type="http://schemas.openxmlformats.org/officeDocument/2006/relationships/hyperlink" Target="https://www.c21st.org/portfolio/womenledclimatesolutions/" TargetMode="External"/><Relationship Id="rId15" Type="http://schemas.openxmlformats.org/officeDocument/2006/relationships/hyperlink" Target="https://www.afdb.org/en/topics-and-sectors/initiatives-partnerships/africa-climate-change-fund" TargetMode="External"/><Relationship Id="rId14" Type="http://schemas.openxmlformats.org/officeDocument/2006/relationships/hyperlink" Target="https://www.afdb.org/en/projects-and-operations/p-z1-aaz-039" TargetMode="External"/><Relationship Id="rId17" Type="http://schemas.openxmlformats.org/officeDocument/2006/relationships/hyperlink" Target="http://formin.finland.fi/public/default.aspx?culture=en-US&amp;contentlan=2" TargetMode="External"/><Relationship Id="rId16" Type="http://schemas.openxmlformats.org/officeDocument/2006/relationships/hyperlink" Target="https://weadapt.org/knowledge-base/nature-based-solutions/climate-change-impacts-on-ecosystem-services-and-food-security-in-eastern-africa-chiesa/" TargetMode="External"/><Relationship Id="rId19" Type="http://schemas.openxmlformats.org/officeDocument/2006/relationships/hyperlink" Target="https://hfug.org/research-cluster/" TargetMode="External"/><Relationship Id="rId18" Type="http://schemas.openxmlformats.org/officeDocument/2006/relationships/hyperlink" Target="https://weadapt.org/knowledge-base/nature-based-solutions/climate-change-impacts-on-ecosystem-services-and-food-security-in-eastern-africa-chiesa/" TargetMode="External"/><Relationship Id="rId84" Type="http://schemas.openxmlformats.org/officeDocument/2006/relationships/hyperlink" Target="https://www.villageinfrastructure.com/projects/" TargetMode="External"/><Relationship Id="rId83" Type="http://schemas.openxmlformats.org/officeDocument/2006/relationships/hyperlink" Target="https://staustins.ac.ke/" TargetMode="External"/><Relationship Id="rId86" Type="http://schemas.openxmlformats.org/officeDocument/2006/relationships/hyperlink" Target="https://waterfund.go.ke/wri" TargetMode="External"/><Relationship Id="rId85" Type="http://schemas.openxmlformats.org/officeDocument/2006/relationships/hyperlink" Target="https://www.villageinfrastructure.com/" TargetMode="External"/><Relationship Id="rId88" Type="http://schemas.openxmlformats.org/officeDocument/2006/relationships/hyperlink" Target="https://www.futureclimateafrica.org/wp-content/uploads/2016/01/cdkj5678_fcfa_brochure_2ndedition_1708_web.pdf" TargetMode="External"/><Relationship Id="rId87" Type="http://schemas.openxmlformats.org/officeDocument/2006/relationships/hyperlink" Target="https://waterfund.go.ke/wri" TargetMode="External"/><Relationship Id="rId89" Type="http://schemas.openxmlformats.org/officeDocument/2006/relationships/hyperlink" Target="https://futureclimateafrica.org/what-fcfa-does/" TargetMode="External"/><Relationship Id="rId80" Type="http://schemas.openxmlformats.org/officeDocument/2006/relationships/hyperlink" Target="https://www.c40.org/what-we-do/green-just-transition/" TargetMode="External"/><Relationship Id="rId82" Type="http://schemas.openxmlformats.org/officeDocument/2006/relationships/hyperlink" Target="https://staustins.ac.ke/community-service/" TargetMode="External"/><Relationship Id="rId81" Type="http://schemas.openxmlformats.org/officeDocument/2006/relationships/hyperlink" Target="https://www.c40.org/funders-partners/" TargetMode="External"/><Relationship Id="rId1" Type="http://schemas.openxmlformats.org/officeDocument/2006/relationships/hyperlink" Target="https://spidersolutionsnigeria.com/research/" TargetMode="External"/><Relationship Id="rId2" Type="http://schemas.openxmlformats.org/officeDocument/2006/relationships/hyperlink" Target="https://spidersolutionsnigeria.com/" TargetMode="External"/><Relationship Id="rId3" Type="http://schemas.openxmlformats.org/officeDocument/2006/relationships/hyperlink" Target="https://myschoolnews.ng/taraba-state-university-hosts-high-level-summit-on-climate-change-and-energy-solutions" TargetMode="External"/><Relationship Id="rId4" Type="http://schemas.openxmlformats.org/officeDocument/2006/relationships/hyperlink" Target="https://www.tsuniversity.edu.ng/" TargetMode="External"/><Relationship Id="rId9" Type="http://schemas.openxmlformats.org/officeDocument/2006/relationships/hyperlink" Target="mailto:NDC-HUB@afdb.org" TargetMode="External"/><Relationship Id="rId5" Type="http://schemas.openxmlformats.org/officeDocument/2006/relationships/hyperlink" Target="https://www.acef-ngo.org/climate-change-mitigation.html" TargetMode="External"/><Relationship Id="rId6" Type="http://schemas.openxmlformats.org/officeDocument/2006/relationships/hyperlink" Target="https://www.acef-ngo.org/" TargetMode="External"/><Relationship Id="rId7" Type="http://schemas.openxmlformats.org/officeDocument/2006/relationships/hyperlink" Target="mailto:acefngo@gmail.com" TargetMode="External"/><Relationship Id="rId8" Type="http://schemas.openxmlformats.org/officeDocument/2006/relationships/hyperlink" Target="https://africandchub.org/" TargetMode="External"/><Relationship Id="rId73" Type="http://schemas.openxmlformats.org/officeDocument/2006/relationships/hyperlink" Target="https://www.linkedin.com/in/cullinan-edge-935028284/?originalSubdomain=ke" TargetMode="External"/><Relationship Id="rId72" Type="http://schemas.openxmlformats.org/officeDocument/2006/relationships/hyperlink" Target="https://www.linkedin.com/in/cullinan-edge-935028284/?originalSubdomain=ke" TargetMode="External"/><Relationship Id="rId75" Type="http://schemas.openxmlformats.org/officeDocument/2006/relationships/hyperlink" Target="https://agnesafrica.org/" TargetMode="External"/><Relationship Id="rId74" Type="http://schemas.openxmlformats.org/officeDocument/2006/relationships/hyperlink" Target="https://agnesafrica.org/" TargetMode="External"/><Relationship Id="rId77" Type="http://schemas.openxmlformats.org/officeDocument/2006/relationships/hyperlink" Target="https://www.mwe.go.ug/" TargetMode="External"/><Relationship Id="rId76" Type="http://schemas.openxmlformats.org/officeDocument/2006/relationships/hyperlink" Target="https://www.mwe.go.ug/projects/dpo-covid-19" TargetMode="External"/><Relationship Id="rId79" Type="http://schemas.openxmlformats.org/officeDocument/2006/relationships/hyperlink" Target="https://climatemobility.org/" TargetMode="External"/><Relationship Id="rId78" Type="http://schemas.openxmlformats.org/officeDocument/2006/relationships/hyperlink" Target="https://climatemobility.org/initiatives/" TargetMode="External"/><Relationship Id="rId71" Type="http://schemas.openxmlformats.org/officeDocument/2006/relationships/hyperlink" Target="https://ju.edu.et/ethiopian-institute-resilience-climate-change-eircc/" TargetMode="External"/><Relationship Id="rId70" Type="http://schemas.openxmlformats.org/officeDocument/2006/relationships/hyperlink" Target="https://ju.edu.et/ethiopian-institute-resilience-climate-change-eircc/" TargetMode="External"/><Relationship Id="rId62" Type="http://schemas.openxmlformats.org/officeDocument/2006/relationships/hyperlink" Target="https://www.giz.de/en/ourservices/99582.html" TargetMode="External"/><Relationship Id="rId61" Type="http://schemas.openxmlformats.org/officeDocument/2006/relationships/hyperlink" Target="https://daccaprogramme.org/" TargetMode="External"/><Relationship Id="rId64" Type="http://schemas.openxmlformats.org/officeDocument/2006/relationships/hyperlink" Target="https://www.unep.org/topics/climate-action" TargetMode="External"/><Relationship Id="rId63" Type="http://schemas.openxmlformats.org/officeDocument/2006/relationships/hyperlink" Target="https://www.giz.de/en/worldwide/317.html" TargetMode="External"/><Relationship Id="rId66" Type="http://schemas.openxmlformats.org/officeDocument/2006/relationships/hyperlink" Target="mailto:communication.roa@unep.org" TargetMode="External"/><Relationship Id="rId65" Type="http://schemas.openxmlformats.org/officeDocument/2006/relationships/hyperlink" Target="http://www.unep.org/" TargetMode="External"/><Relationship Id="rId68" Type="http://schemas.openxmlformats.org/officeDocument/2006/relationships/hyperlink" Target="https://www.kccwg.org/" TargetMode="External"/><Relationship Id="rId67" Type="http://schemas.openxmlformats.org/officeDocument/2006/relationships/hyperlink" Target="https://www.kccwg.org/projects/index.php" TargetMode="External"/><Relationship Id="rId60" Type="http://schemas.openxmlformats.org/officeDocument/2006/relationships/hyperlink" Target="https://daccaprogramme.org/one-vision-kenya/" TargetMode="External"/><Relationship Id="rId69" Type="http://schemas.openxmlformats.org/officeDocument/2006/relationships/hyperlink" Target="mailto:info@kccwg.org" TargetMode="External"/><Relationship Id="rId51" Type="http://schemas.openxmlformats.org/officeDocument/2006/relationships/hyperlink" Target="https://www.wri.org/climate/climate-resilience" TargetMode="External"/><Relationship Id="rId50" Type="http://schemas.openxmlformats.org/officeDocument/2006/relationships/hyperlink" Target="https://wmo.int/" TargetMode="External"/><Relationship Id="rId53" Type="http://schemas.openxmlformats.org/officeDocument/2006/relationships/hyperlink" Target="https://www.awf.org/land-protection/climate-change" TargetMode="External"/><Relationship Id="rId52" Type="http://schemas.openxmlformats.org/officeDocument/2006/relationships/hyperlink" Target="https://www.wri.org/wri-africa" TargetMode="External"/><Relationship Id="rId55" Type="http://schemas.openxmlformats.org/officeDocument/2006/relationships/hyperlink" Target="https://youthdayofservice.org/project/bunyala-agr-climate-action-impact-solutions/" TargetMode="External"/><Relationship Id="rId54" Type="http://schemas.openxmlformats.org/officeDocument/2006/relationships/hyperlink" Target="https://www.awf.org/" TargetMode="External"/><Relationship Id="rId57" Type="http://schemas.openxmlformats.org/officeDocument/2006/relationships/hyperlink" Target="https://www.bunyalaagrclimate.org/" TargetMode="External"/><Relationship Id="rId56" Type="http://schemas.openxmlformats.org/officeDocument/2006/relationships/hyperlink" Target="https://www.f6s.com/companies/social-enterprise/kenya/co" TargetMode="External"/><Relationship Id="rId59" Type="http://schemas.openxmlformats.org/officeDocument/2006/relationships/hyperlink" Target="https://practicalaction.org/" TargetMode="External"/><Relationship Id="rId58" Type="http://schemas.openxmlformats.org/officeDocument/2006/relationships/hyperlink" Target="https://practicalaction.org/our-work/projects/helping-farmers-thrive/" TargetMode="External"/><Relationship Id="rId107" Type="http://schemas.openxmlformats.org/officeDocument/2006/relationships/hyperlink" Target="https://acdi.uct.ac.za/acdi-research" TargetMode="External"/><Relationship Id="rId106" Type="http://schemas.openxmlformats.org/officeDocument/2006/relationships/hyperlink" Target="https://comssa.org/en/" TargetMode="External"/><Relationship Id="rId105" Type="http://schemas.openxmlformats.org/officeDocument/2006/relationships/hyperlink" Target="https://comssa.org/en/news/building-climate-resilient-subnational-governments-in-southern-mozambique-a-collaborative-approach-to-climate-action-planning" TargetMode="External"/><Relationship Id="rId104" Type="http://schemas.openxmlformats.org/officeDocument/2006/relationships/hyperlink" Target="https://africanclimatefoundation.org/" TargetMode="External"/><Relationship Id="rId109" Type="http://schemas.openxmlformats.org/officeDocument/2006/relationships/hyperlink" Target="https://africa.iclei.org/project/inacct/" TargetMode="External"/><Relationship Id="rId108" Type="http://schemas.openxmlformats.org/officeDocument/2006/relationships/hyperlink" Target="https://acdi.uct.ac.za/" TargetMode="External"/><Relationship Id="rId103" Type="http://schemas.openxmlformats.org/officeDocument/2006/relationships/hyperlink" Target="https://africanclimatefoundation.org/grant-making/" TargetMode="External"/><Relationship Id="rId102" Type="http://schemas.openxmlformats.org/officeDocument/2006/relationships/hyperlink" Target="https://www.moe.gov.zm/wp-content/uploads/2022/04/The-National-Energy-Policy-2019.pdf" TargetMode="External"/><Relationship Id="rId101" Type="http://schemas.openxmlformats.org/officeDocument/2006/relationships/hyperlink" Target="https://www.moe.gov.zm/wp-content/uploads/2022/04/The-National-Energy-Policy-2019.pdf" TargetMode="External"/><Relationship Id="rId100" Type="http://schemas.openxmlformats.org/officeDocument/2006/relationships/hyperlink" Target="https://www.greenpeace.org/africa/en/history/" TargetMode="External"/><Relationship Id="rId120" Type="http://schemas.openxmlformats.org/officeDocument/2006/relationships/drawing" Target="../drawings/drawing4.xml"/><Relationship Id="rId95" Type="http://schemas.openxmlformats.org/officeDocument/2006/relationships/hyperlink" Target="https://www.csag.uct.ac.za/" TargetMode="External"/><Relationship Id="rId94" Type="http://schemas.openxmlformats.org/officeDocument/2006/relationships/hyperlink" Target="https://www.csag.uct.ac.za/overview-2/" TargetMode="External"/><Relationship Id="rId97" Type="http://schemas.openxmlformats.org/officeDocument/2006/relationships/hyperlink" Target="https://cdkn.org/theme" TargetMode="External"/><Relationship Id="rId96" Type="http://schemas.openxmlformats.org/officeDocument/2006/relationships/hyperlink" Target="https://cdkn.org/project/knowledge-change-learning-about-knowledge-brokering" TargetMode="External"/><Relationship Id="rId99" Type="http://schemas.openxmlformats.org/officeDocument/2006/relationships/hyperlink" Target="https://www.greenpeace.org/eu-unit/funding-and-transparency/" TargetMode="External"/><Relationship Id="rId98" Type="http://schemas.openxmlformats.org/officeDocument/2006/relationships/hyperlink" Target="https://www.greenpeace.org/africa/en/explore/environment/" TargetMode="External"/><Relationship Id="rId91" Type="http://schemas.openxmlformats.org/officeDocument/2006/relationships/hyperlink" Target="https://futureclimateafrica.org/" TargetMode="External"/><Relationship Id="rId90" Type="http://schemas.openxmlformats.org/officeDocument/2006/relationships/hyperlink" Target="https://www.futureclimateafrica.org/wp-content/uploads/2016/01/cdkj5678_fcfa_brochure_2ndedition_1708_web.pdf" TargetMode="External"/><Relationship Id="rId93" Type="http://schemas.openxmlformats.org/officeDocument/2006/relationships/hyperlink" Target="https://www.wildlifeforensicacademy.com/" TargetMode="External"/><Relationship Id="rId92" Type="http://schemas.openxmlformats.org/officeDocument/2006/relationships/hyperlink" Target="https://www.wildlifeforensicacademy.com/projects/nature-first" TargetMode="External"/><Relationship Id="rId118" Type="http://schemas.openxmlformats.org/officeDocument/2006/relationships/hyperlink" Target="https://www.um6p.ma/node/201/" TargetMode="External"/><Relationship Id="rId117" Type="http://schemas.openxmlformats.org/officeDocument/2006/relationships/hyperlink" Target="https://medd.gouv.cd/" TargetMode="External"/><Relationship Id="rId116" Type="http://schemas.openxmlformats.org/officeDocument/2006/relationships/hyperlink" Target="https://www.ccacoalition.org/partners/congo-democratic-republic" TargetMode="External"/><Relationship Id="rId115" Type="http://schemas.openxmlformats.org/officeDocument/2006/relationships/hyperlink" Target="https://www.climatechangeafricaopportunities.org/en/index.php" TargetMode="External"/><Relationship Id="rId119" Type="http://schemas.openxmlformats.org/officeDocument/2006/relationships/hyperlink" Target="https://www.um6p.ma/en" TargetMode="External"/><Relationship Id="rId110" Type="http://schemas.openxmlformats.org/officeDocument/2006/relationships/hyperlink" Target="https://africa.iclei.org/what-we-do/" TargetMode="External"/><Relationship Id="rId114" Type="http://schemas.openxmlformats.org/officeDocument/2006/relationships/hyperlink" Target="https://www.climatechangeafricaopportunities.org/en/" TargetMode="External"/><Relationship Id="rId113" Type="http://schemas.openxmlformats.org/officeDocument/2006/relationships/hyperlink" Target="https://www.tradeprogramme.org/" TargetMode="External"/><Relationship Id="rId112" Type="http://schemas.openxmlformats.org/officeDocument/2006/relationships/hyperlink" Target="https://www.tradeprogramme.org/components" TargetMode="External"/><Relationship Id="rId111" Type="http://schemas.openxmlformats.org/officeDocument/2006/relationships/hyperlink" Target="http://africa.iclei.org/" TargetMode="External"/></Relationships>
</file>

<file path=xl/worksheets/_rels/sheet5.xml.rels><?xml version="1.0" encoding="UTF-8" standalone="yes"?><Relationships xmlns="http://schemas.openxmlformats.org/package/2006/relationships"><Relationship Id="rId40" Type="http://schemas.openxmlformats.org/officeDocument/2006/relationships/hyperlink" Target="mailto:admin-eahrc@eahealth.org" TargetMode="External"/><Relationship Id="rId42" Type="http://schemas.openxmlformats.org/officeDocument/2006/relationships/hyperlink" Target="https://www.kemri.go.ke/" TargetMode="External"/><Relationship Id="rId41" Type="http://schemas.openxmlformats.org/officeDocument/2006/relationships/hyperlink" Target="https://www.kemri.go.ke/one-health-programme/" TargetMode="External"/><Relationship Id="rId44" Type="http://schemas.openxmlformats.org/officeDocument/2006/relationships/hyperlink" Target="https://idi.mak.ac.ug/" TargetMode="External"/><Relationship Id="rId43" Type="http://schemas.openxmlformats.org/officeDocument/2006/relationships/hyperlink" Target="https://ecsacop.org/annual-scientific-2/" TargetMode="External"/><Relationship Id="rId46" Type="http://schemas.openxmlformats.org/officeDocument/2006/relationships/hyperlink" Target="mailto:info@ecsacop.org" TargetMode="External"/><Relationship Id="rId45" Type="http://schemas.openxmlformats.org/officeDocument/2006/relationships/hyperlink" Target="https://ecsacop.org/" TargetMode="External"/><Relationship Id="rId48" Type="http://schemas.openxmlformats.org/officeDocument/2006/relationships/hyperlink" Target="https://africacdc.org/about-us/" TargetMode="External"/><Relationship Id="rId47" Type="http://schemas.openxmlformats.org/officeDocument/2006/relationships/hyperlink" Target="https://africacdc.org/saving-lives-and-livelihoods/" TargetMode="External"/><Relationship Id="rId49" Type="http://schemas.openxmlformats.org/officeDocument/2006/relationships/hyperlink" Target="https://idi.mak.ac.ug/programs/research/" TargetMode="External"/><Relationship Id="rId31" Type="http://schemas.openxmlformats.org/officeDocument/2006/relationships/hyperlink" Target="http://ucglobalprograms.org/kenya" TargetMode="External"/><Relationship Id="rId30" Type="http://schemas.openxmlformats.org/officeDocument/2006/relationships/hyperlink" Target="http://ucglobalprograms.org/kenya-what-we-do" TargetMode="External"/><Relationship Id="rId33" Type="http://schemas.openxmlformats.org/officeDocument/2006/relationships/hyperlink" Target="https://aphrc.org/runit/health-and-systems-for-health/" TargetMode="External"/><Relationship Id="rId32" Type="http://schemas.openxmlformats.org/officeDocument/2006/relationships/hyperlink" Target="mailto:koki.kinagwi@ucglobalprograms.org" TargetMode="External"/><Relationship Id="rId35" Type="http://schemas.openxmlformats.org/officeDocument/2006/relationships/hyperlink" Target="https://www.rhsp.org/research/rccs/rccs-overview" TargetMode="External"/><Relationship Id="rId34" Type="http://schemas.openxmlformats.org/officeDocument/2006/relationships/hyperlink" Target="https://aphrc.org/?gclid=Cj0KCQjwmvSoBhDOARIsAK6aV7hAQSC6leLuxwWNTwb1l2mEJYCt-axl2hGbD7RfSeG5b1eR5ngrEPIaArohEALw_wcB" TargetMode="External"/><Relationship Id="rId37" Type="http://schemas.openxmlformats.org/officeDocument/2006/relationships/hyperlink" Target="https://aphrc.org/?gclid=Cj0KCQjwmvSoBhDOARIsAK6aV7hAQSC6leLuxwWNTwb1l2mEJYCt-axl2hGbD7RfSeG5b1eR5ngrEPIaArohEALw_wcB" TargetMode="External"/><Relationship Id="rId36" Type="http://schemas.openxmlformats.org/officeDocument/2006/relationships/hyperlink" Target="https://www.rhsp.org/index.php" TargetMode="External"/><Relationship Id="rId39" Type="http://schemas.openxmlformats.org/officeDocument/2006/relationships/hyperlink" Target="https://www.eahealth.org/" TargetMode="External"/><Relationship Id="rId38" Type="http://schemas.openxmlformats.org/officeDocument/2006/relationships/hyperlink" Target="https://www.eahealth.org/about-eahrc/eahrc-strategic-regional-initiatives-and-programmes" TargetMode="External"/><Relationship Id="rId20" Type="http://schemas.openxmlformats.org/officeDocument/2006/relationships/hyperlink" Target="https://pasteur-network.org/wp-content/uploads/2021/03/Report_RIIP2012_EN-3.pdf" TargetMode="External"/><Relationship Id="rId22" Type="http://schemas.openxmlformats.org/officeDocument/2006/relationships/hyperlink" Target="https://www.nadmo.gov.gh/index.php/news-archive/16-nadmo-departments/35-nadmo-climate-change" TargetMode="External"/><Relationship Id="rId21" Type="http://schemas.openxmlformats.org/officeDocument/2006/relationships/hyperlink" Target="https://pasteur-network.org/en/members/african-region/institut-pasteur-de-cote-divoire/" TargetMode="External"/><Relationship Id="rId24" Type="http://schemas.openxmlformats.org/officeDocument/2006/relationships/hyperlink" Target="https://projects.worldbank.org/en/projects-operations/project-detail/P120798" TargetMode="External"/><Relationship Id="rId23" Type="http://schemas.openxmlformats.org/officeDocument/2006/relationships/hyperlink" Target="https://www.nadmo.gov.gh/" TargetMode="External"/><Relationship Id="rId26" Type="http://schemas.openxmlformats.org/officeDocument/2006/relationships/hyperlink" Target="https://riders.org/how-we-work/services/emergency-health-transport/" TargetMode="External"/><Relationship Id="rId25" Type="http://schemas.openxmlformats.org/officeDocument/2006/relationships/hyperlink" Target="https://knsphcmb.org/" TargetMode="External"/><Relationship Id="rId28" Type="http://schemas.openxmlformats.org/officeDocument/2006/relationships/hyperlink" Target="https://endtb.org/" TargetMode="External"/><Relationship Id="rId27" Type="http://schemas.openxmlformats.org/officeDocument/2006/relationships/hyperlink" Target="https://www.riders.org/" TargetMode="External"/><Relationship Id="rId29" Type="http://schemas.openxmlformats.org/officeDocument/2006/relationships/hyperlink" Target="https://www.pih.org/" TargetMode="External"/><Relationship Id="rId11" Type="http://schemas.openxmlformats.org/officeDocument/2006/relationships/hyperlink" Target="https://scidar.org/" TargetMode="External"/><Relationship Id="rId10" Type="http://schemas.openxmlformats.org/officeDocument/2006/relationships/hyperlink" Target="https://scidar.org/digital-payment-health-initiative-and-research-dphi-r/" TargetMode="External"/><Relationship Id="rId13" Type="http://schemas.openxmlformats.org/officeDocument/2006/relationships/hyperlink" Target="https://afrihealthcsos.org/" TargetMode="External"/><Relationship Id="rId12" Type="http://schemas.openxmlformats.org/officeDocument/2006/relationships/hyperlink" Target="https://www.hifa.org/dgroups-rss/focalintervention-areas-and-discussions-platforms-afrihealth-optonet-association-ahoa" TargetMode="External"/><Relationship Id="rId15" Type="http://schemas.openxmlformats.org/officeDocument/2006/relationships/hyperlink" Target="https://www.swisstph.ch/en/projects/project-detail/project/technical-evaluation-of-the-regional-funds-for-health-promotion-in-cameroon" TargetMode="External"/><Relationship Id="rId14" Type="http://schemas.openxmlformats.org/officeDocument/2006/relationships/hyperlink" Target="https://www.swisstph.ch/en/projects/project-detail/project/technical-evaluation-of-the-regional-funds-for-health-promotion-in-cameroon" TargetMode="External"/><Relationship Id="rId17" Type="http://schemas.openxmlformats.org/officeDocument/2006/relationships/hyperlink" Target="https://afrehealth.org/" TargetMode="External"/><Relationship Id="rId16" Type="http://schemas.openxmlformats.org/officeDocument/2006/relationships/hyperlink" Target="https://afrehealth.org/ourwork/prove" TargetMode="External"/><Relationship Id="rId19" Type="http://schemas.openxmlformats.org/officeDocument/2006/relationships/hyperlink" Target="https://www.health.gov.ng/Source/46/Special-Projects" TargetMode="External"/><Relationship Id="rId18" Type="http://schemas.openxmlformats.org/officeDocument/2006/relationships/hyperlink" Target="https://www.health.gov.ng/Source/46/Special-Projects" TargetMode="External"/><Relationship Id="rId84" Type="http://schemas.openxmlformats.org/officeDocument/2006/relationships/hyperlink" Target="mailto:csr@cc.ac.mw" TargetMode="External"/><Relationship Id="rId83" Type="http://schemas.openxmlformats.org/officeDocument/2006/relationships/hyperlink" Target="https://socialprotection.org/connect/stakeholders/centre-social-research-university-malawi" TargetMode="External"/><Relationship Id="rId86" Type="http://schemas.openxmlformats.org/officeDocument/2006/relationships/hyperlink" Target="https://www.kuhes.ac.mw/" TargetMode="External"/><Relationship Id="rId85" Type="http://schemas.openxmlformats.org/officeDocument/2006/relationships/hyperlink" Target="https://www.kuhes.ac.mw/university-research/" TargetMode="External"/><Relationship Id="rId88" Type="http://schemas.openxmlformats.org/officeDocument/2006/relationships/hyperlink" Target="https://www.samrc.ac.za/" TargetMode="External"/><Relationship Id="rId87" Type="http://schemas.openxmlformats.org/officeDocument/2006/relationships/hyperlink" Target="https://www.samrc.ac.za/research/intramural-research-units/EnvironmentHealth" TargetMode="External"/><Relationship Id="rId89" Type="http://schemas.openxmlformats.org/officeDocument/2006/relationships/hyperlink" Target="https://www.wrhi.ac.za/projects/the-heat-and-health-african-transdisciplinary-heat-center/" TargetMode="External"/><Relationship Id="rId80" Type="http://schemas.openxmlformats.org/officeDocument/2006/relationships/hyperlink" Target="https://www.ahri.org/research/" TargetMode="External"/><Relationship Id="rId82" Type="http://schemas.openxmlformats.org/officeDocument/2006/relationships/hyperlink" Target="https://socialprotection.org/connect/stakeholders/centre-social-research-university-malawi/publications" TargetMode="External"/><Relationship Id="rId81" Type="http://schemas.openxmlformats.org/officeDocument/2006/relationships/hyperlink" Target="https://www.ahri.org/" TargetMode="External"/><Relationship Id="rId1" Type="http://schemas.openxmlformats.org/officeDocument/2006/relationships/hyperlink" Target="https://edepot.wur.nl/136995" TargetMode="External"/><Relationship Id="rId2" Type="http://schemas.openxmlformats.org/officeDocument/2006/relationships/hyperlink" Target="http://www.indepth-network.org/" TargetMode="External"/><Relationship Id="rId3" Type="http://schemas.openxmlformats.org/officeDocument/2006/relationships/hyperlink" Target="https://rhemacare.org/wp-content/uploads/2023/03/Annual-Report-2021-2022-Cameroon.pdf" TargetMode="External"/><Relationship Id="rId4" Type="http://schemas.openxmlformats.org/officeDocument/2006/relationships/hyperlink" Target="https://rhemacare.org/" TargetMode="External"/><Relationship Id="rId9" Type="http://schemas.openxmlformats.org/officeDocument/2006/relationships/hyperlink" Target="https://wesleyunialevels.com/" TargetMode="External"/><Relationship Id="rId5" Type="http://schemas.openxmlformats.org/officeDocument/2006/relationships/hyperlink" Target="https://irgibafrica.university/" TargetMode="External"/><Relationship Id="rId6" Type="http://schemas.openxmlformats.org/officeDocument/2006/relationships/hyperlink" Target="https://www.statistics.sl/index.php/statistical-activities/chess-comprehensive-health-and-epidemiological-surveillance-system/the-chess-project.html" TargetMode="External"/><Relationship Id="rId7" Type="http://schemas.openxmlformats.org/officeDocument/2006/relationships/hyperlink" Target="https://www.google.com/search?client=firefox-b-d&amp;q=Statistics+Sierra+Leone" TargetMode="External"/><Relationship Id="rId8" Type="http://schemas.openxmlformats.org/officeDocument/2006/relationships/hyperlink" Target="http://jomardpublishing.com/UploadFiles/Files%5Cjournals%5CRV%5CV1N3%5CAdebsiG.pdf" TargetMode="External"/><Relationship Id="rId73" Type="http://schemas.openxmlformats.org/officeDocument/2006/relationships/hyperlink" Target="https://twitter.com/trcs1962/status/1628127602916327424" TargetMode="External"/><Relationship Id="rId72" Type="http://schemas.openxmlformats.org/officeDocument/2006/relationships/hyperlink" Target="https://kochfm.co.ke/" TargetMode="External"/><Relationship Id="rId75" Type="http://schemas.openxmlformats.org/officeDocument/2006/relationships/hyperlink" Target="https://www.ciheb.org/botswana/" TargetMode="External"/><Relationship Id="rId74" Type="http://schemas.openxmlformats.org/officeDocument/2006/relationships/hyperlink" Target="https://www.trcs.or.tz/index.php/en/" TargetMode="External"/><Relationship Id="rId77" Type="http://schemas.openxmlformats.org/officeDocument/2006/relationships/hyperlink" Target="https://www.meiru.info/healthy-lives-malawi/" TargetMode="External"/><Relationship Id="rId76" Type="http://schemas.openxmlformats.org/officeDocument/2006/relationships/hyperlink" Target="https://www.ciheb.org/botswana/" TargetMode="External"/><Relationship Id="rId79" Type="http://schemas.openxmlformats.org/officeDocument/2006/relationships/hyperlink" Target="https://www.meiru.info/healthy-lives-malawi/" TargetMode="External"/><Relationship Id="rId78" Type="http://schemas.openxmlformats.org/officeDocument/2006/relationships/hyperlink" Target="https://wellcome.ac.uk/" TargetMode="External"/><Relationship Id="rId71" Type="http://schemas.openxmlformats.org/officeDocument/2006/relationships/hyperlink" Target="https://kochfm.co.ke/" TargetMode="External"/><Relationship Id="rId70" Type="http://schemas.openxmlformats.org/officeDocument/2006/relationships/hyperlink" Target="https://www.rhu.or.ug/" TargetMode="External"/><Relationship Id="rId62" Type="http://schemas.openxmlformats.org/officeDocument/2006/relationships/hyperlink" Target="https://www.health.go.ke/" TargetMode="External"/><Relationship Id="rId61" Type="http://schemas.openxmlformats.org/officeDocument/2006/relationships/hyperlink" Target="https://www.health.go.ke/kenya-climate-change-and-health-strategy-2023-2027-unveiled-cop28uae" TargetMode="External"/><Relationship Id="rId64" Type="http://schemas.openxmlformats.org/officeDocument/2006/relationships/hyperlink" Target="https://ur.ac.rw/?-About-UR-" TargetMode="External"/><Relationship Id="rId63" Type="http://schemas.openxmlformats.org/officeDocument/2006/relationships/hyperlink" Target="https://cgis.ur.ac.rw/?q=content/completed-research-projects" TargetMode="External"/><Relationship Id="rId66" Type="http://schemas.openxmlformats.org/officeDocument/2006/relationships/hyperlink" Target="https://ncdalliance.org/" TargetMode="External"/><Relationship Id="rId65" Type="http://schemas.openxmlformats.org/officeDocument/2006/relationships/hyperlink" Target="https://ncdalliance.org/what-we-do/capacity-development" TargetMode="External"/><Relationship Id="rId68" Type="http://schemas.openxmlformats.org/officeDocument/2006/relationships/hyperlink" Target="https://www.health.go.ug/" TargetMode="External"/><Relationship Id="rId67" Type="http://schemas.openxmlformats.org/officeDocument/2006/relationships/hyperlink" Target="https://www.health.go.ug/project/the-uganda-covid-19-response-and-emergency-preparedness-project-ucrepp/" TargetMode="External"/><Relationship Id="rId60" Type="http://schemas.openxmlformats.org/officeDocument/2006/relationships/hyperlink" Target="https://www.heienergy.org/" TargetMode="External"/><Relationship Id="rId69" Type="http://schemas.openxmlformats.org/officeDocument/2006/relationships/hyperlink" Target="https://www.rhu.or.ug/advocacy/" TargetMode="External"/><Relationship Id="rId51" Type="http://schemas.openxmlformats.org/officeDocument/2006/relationships/hyperlink" Target="https://ahri.gov.et/one-health/" TargetMode="External"/><Relationship Id="rId50" Type="http://schemas.openxmlformats.org/officeDocument/2006/relationships/hyperlink" Target="https://idi.mak.ac.ug/" TargetMode="External"/><Relationship Id="rId53" Type="http://schemas.openxmlformats.org/officeDocument/2006/relationships/hyperlink" Target="https://globalhealth.washington.edu/interactive-map/projects/3815/Air-Pollution-Exposures-in-Early-Life-and-Brain-Development-in-Children?country=78&amp;organization=&amp;focus_area=&amp;health_topics=&amp;faculty=" TargetMode="External"/><Relationship Id="rId52" Type="http://schemas.openxmlformats.org/officeDocument/2006/relationships/hyperlink" Target="https://ahri.gov.et/" TargetMode="External"/><Relationship Id="rId55" Type="http://schemas.openxmlformats.org/officeDocument/2006/relationships/hyperlink" Target="https://livinggoods.org/health-issue-areas/climate-health/" TargetMode="External"/><Relationship Id="rId54" Type="http://schemas.openxmlformats.org/officeDocument/2006/relationships/hyperlink" Target="https://depts.washington.edu/kenyares/uw-kenya/history-objectives/" TargetMode="External"/><Relationship Id="rId57" Type="http://schemas.openxmlformats.org/officeDocument/2006/relationships/hyperlink" Target="https://addiscontinental.edu.et/icd/" TargetMode="External"/><Relationship Id="rId56" Type="http://schemas.openxmlformats.org/officeDocument/2006/relationships/hyperlink" Target="https://livinggoods.org/" TargetMode="External"/><Relationship Id="rId59" Type="http://schemas.openxmlformats.org/officeDocument/2006/relationships/hyperlink" Target="https://www.healtheffects.org/author/kai-chen" TargetMode="External"/><Relationship Id="rId58" Type="http://schemas.openxmlformats.org/officeDocument/2006/relationships/hyperlink" Target="https://addiscontinental.edu.et/" TargetMode="External"/><Relationship Id="rId101" Type="http://schemas.openxmlformats.org/officeDocument/2006/relationships/drawing" Target="../drawings/drawing5.xml"/><Relationship Id="rId100" Type="http://schemas.openxmlformats.org/officeDocument/2006/relationships/hyperlink" Target="https://www.afro.who.int/" TargetMode="External"/><Relationship Id="rId95" Type="http://schemas.openxmlformats.org/officeDocument/2006/relationships/hyperlink" Target="https://bhp.org.bw/research-theme" TargetMode="External"/><Relationship Id="rId94" Type="http://schemas.openxmlformats.org/officeDocument/2006/relationships/hyperlink" Target="https://www.skmth.org.bw/" TargetMode="External"/><Relationship Id="rId97" Type="http://schemas.openxmlformats.org/officeDocument/2006/relationships/hyperlink" Target="https://sentebale.org/our-work/health-and-wellbeing/" TargetMode="External"/><Relationship Id="rId96" Type="http://schemas.openxmlformats.org/officeDocument/2006/relationships/hyperlink" Target="https://bhp.org.bw/" TargetMode="External"/><Relationship Id="rId99" Type="http://schemas.openxmlformats.org/officeDocument/2006/relationships/hyperlink" Target="https://www.afro.who.int/about-us/programmes-clusters/who-health-emergencies-programme" TargetMode="External"/><Relationship Id="rId98" Type="http://schemas.openxmlformats.org/officeDocument/2006/relationships/hyperlink" Target="https://sentebale.org/" TargetMode="External"/><Relationship Id="rId91" Type="http://schemas.openxmlformats.org/officeDocument/2006/relationships/hyperlink" Target="https://www.ciheb.org/botswana/" TargetMode="External"/><Relationship Id="rId90" Type="http://schemas.openxmlformats.org/officeDocument/2006/relationships/hyperlink" Target="https://www.wrhi.ac.za/" TargetMode="External"/><Relationship Id="rId93" Type="http://schemas.openxmlformats.org/officeDocument/2006/relationships/hyperlink" Target="https://www.google.com/url?sa=t&amp;rct=j&amp;q=&amp;esrc=s&amp;source=web&amp;cd=&amp;cad=rja&amp;uact=8&amp;ved=2ahUKEwjT7Ird3KqEAxXERaQEHb_qDCM4ChAWegQIGBAB&amp;url=https%3A%2F%2Fglobalhealth.rutgers.edu%2Fwp-content%2Fuploads%2FRGHI-Annual-Report-20182019-v6-WEB-Spreads.pdf&amp;usg=AOvVaw1X-ZmhK02lgGzszx5XCp32&amp;opi=89978449" TargetMode="External"/><Relationship Id="rId92" Type="http://schemas.openxmlformats.org/officeDocument/2006/relationships/hyperlink" Target="https://www.ciheb.org/botswana/"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equalaccess.org/stories/education-day/" TargetMode="External"/><Relationship Id="rId2" Type="http://schemas.openxmlformats.org/officeDocument/2006/relationships/hyperlink" Target="https://www.equalaccess.org/" TargetMode="External"/><Relationship Id="rId3"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gender.go.ke/wp-content/uploads/2021/06/Final-NPGAD-2021.pdf" TargetMode="External"/><Relationship Id="rId2" Type="http://schemas.openxmlformats.org/officeDocument/2006/relationships/hyperlink" Target="https://gender.go.ke/wp-content/uploads/2021/06/Final-NPGAD-2021.pdf" TargetMode="External"/><Relationship Id="rId3"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23.29"/>
    <col customWidth="1" min="2" max="4" width="17.43"/>
    <col customWidth="1" min="5" max="6" width="23.71"/>
    <col customWidth="1" min="7" max="7" width="24.86"/>
    <col customWidth="1" min="8" max="8" width="13.0"/>
    <col customWidth="1" min="9" max="10" width="14.71"/>
    <col customWidth="1" min="11" max="11" width="14.0"/>
    <col customWidth="1" min="12" max="12" width="11.71"/>
    <col customWidth="1" min="13" max="13" width="12.0"/>
    <col customWidth="1" min="14" max="14" width="10.71"/>
    <col customWidth="1" min="15" max="15" width="11.86"/>
    <col customWidth="1" min="16" max="16" width="13.29"/>
    <col customWidth="1" min="17" max="24" width="17.43"/>
    <col customWidth="1" min="25" max="26" width="8.0"/>
  </cols>
  <sheetData>
    <row r="1" ht="111.0" customHeight="1">
      <c r="A1" s="1" t="s">
        <v>0</v>
      </c>
      <c r="B1" s="2" t="s">
        <v>1</v>
      </c>
      <c r="C1" s="3" t="s">
        <v>2</v>
      </c>
      <c r="D1" s="4" t="s">
        <v>3</v>
      </c>
      <c r="E1" s="5" t="s">
        <v>4</v>
      </c>
      <c r="F1" s="6" t="s">
        <v>5</v>
      </c>
      <c r="G1" s="6" t="s">
        <v>6</v>
      </c>
      <c r="H1" s="6" t="s">
        <v>7</v>
      </c>
      <c r="I1" s="7" t="s">
        <v>8</v>
      </c>
      <c r="J1" s="6" t="s">
        <v>9</v>
      </c>
      <c r="K1" s="7" t="s">
        <v>10</v>
      </c>
      <c r="L1" s="7" t="s">
        <v>11</v>
      </c>
      <c r="M1" s="7" t="s">
        <v>12</v>
      </c>
      <c r="N1" s="7" t="s">
        <v>13</v>
      </c>
      <c r="O1" s="7" t="s">
        <v>14</v>
      </c>
      <c r="P1" s="7" t="s">
        <v>15</v>
      </c>
      <c r="Q1" s="7" t="s">
        <v>16</v>
      </c>
      <c r="R1" s="8" t="s">
        <v>17</v>
      </c>
      <c r="S1" s="7" t="s">
        <v>18</v>
      </c>
      <c r="T1" s="7" t="s">
        <v>19</v>
      </c>
      <c r="U1" s="9" t="s">
        <v>20</v>
      </c>
      <c r="V1" s="7" t="s">
        <v>21</v>
      </c>
      <c r="W1" s="7" t="s">
        <v>22</v>
      </c>
    </row>
    <row r="2" ht="57.0" customHeight="1">
      <c r="A2" s="10" t="s">
        <v>23</v>
      </c>
      <c r="B2" s="11" t="s">
        <v>24</v>
      </c>
      <c r="C2" s="12" t="s">
        <v>25</v>
      </c>
      <c r="D2" s="13"/>
      <c r="E2" s="14" t="s">
        <v>26</v>
      </c>
      <c r="F2" s="15" t="s">
        <v>27</v>
      </c>
      <c r="G2" s="16" t="s">
        <v>28</v>
      </c>
      <c r="H2" s="17" t="s">
        <v>29</v>
      </c>
      <c r="I2" s="18" t="s">
        <v>30</v>
      </c>
      <c r="J2" s="19" t="s">
        <v>31</v>
      </c>
      <c r="K2" s="20" t="s">
        <v>15</v>
      </c>
      <c r="L2" s="21"/>
      <c r="M2" s="21"/>
      <c r="N2" s="21"/>
      <c r="O2" s="21"/>
      <c r="P2" s="22" t="s">
        <v>32</v>
      </c>
      <c r="Q2" s="23" t="s">
        <v>33</v>
      </c>
      <c r="R2" s="24">
        <v>1951.0</v>
      </c>
      <c r="S2" s="25" t="s">
        <v>34</v>
      </c>
      <c r="T2" s="13"/>
      <c r="U2" s="26" t="s">
        <v>35</v>
      </c>
      <c r="V2" s="27" t="s">
        <v>36</v>
      </c>
      <c r="W2" s="28"/>
      <c r="X2" s="29"/>
      <c r="Y2" s="29"/>
      <c r="Z2" s="29"/>
    </row>
    <row r="3" ht="57.0" customHeight="1">
      <c r="A3" s="30"/>
      <c r="B3" s="30"/>
      <c r="C3" s="31" t="s">
        <v>37</v>
      </c>
      <c r="D3" s="13"/>
      <c r="E3" s="14" t="s">
        <v>26</v>
      </c>
      <c r="F3" s="32" t="s">
        <v>38</v>
      </c>
      <c r="G3" s="16" t="s">
        <v>39</v>
      </c>
      <c r="H3" s="17" t="s">
        <v>40</v>
      </c>
      <c r="I3" s="17" t="s">
        <v>41</v>
      </c>
      <c r="J3" s="12" t="s">
        <v>42</v>
      </c>
      <c r="K3" s="20" t="s">
        <v>15</v>
      </c>
      <c r="L3" s="21"/>
      <c r="M3" s="21"/>
      <c r="N3" s="21"/>
      <c r="O3" s="21"/>
      <c r="P3" s="22" t="s">
        <v>32</v>
      </c>
      <c r="Q3" s="23" t="s">
        <v>33</v>
      </c>
      <c r="R3" s="24">
        <v>1986.0</v>
      </c>
      <c r="S3" s="23" t="s">
        <v>43</v>
      </c>
      <c r="T3" s="13"/>
      <c r="U3" s="33" t="s">
        <v>44</v>
      </c>
      <c r="V3" s="16" t="s">
        <v>45</v>
      </c>
      <c r="W3" s="28"/>
      <c r="X3" s="29"/>
      <c r="Y3" s="29"/>
      <c r="Z3" s="29"/>
    </row>
    <row r="4" ht="57.0" customHeight="1">
      <c r="A4" s="30"/>
      <c r="B4" s="30"/>
      <c r="C4" s="34" t="s">
        <v>46</v>
      </c>
      <c r="D4" s="13"/>
      <c r="E4" s="31" t="s">
        <v>47</v>
      </c>
      <c r="F4" s="32" t="s">
        <v>48</v>
      </c>
      <c r="G4" s="12" t="s">
        <v>49</v>
      </c>
      <c r="H4" s="12" t="s">
        <v>50</v>
      </c>
      <c r="I4" s="17"/>
      <c r="J4" s="19" t="s">
        <v>51</v>
      </c>
      <c r="K4" s="20" t="s">
        <v>52</v>
      </c>
      <c r="L4" s="21"/>
      <c r="M4" s="35"/>
      <c r="N4" s="21"/>
      <c r="O4" s="22" t="s">
        <v>32</v>
      </c>
      <c r="P4" s="22"/>
      <c r="Q4" s="19" t="s">
        <v>53</v>
      </c>
      <c r="R4" s="24">
        <v>2016.0</v>
      </c>
      <c r="S4" s="36"/>
      <c r="T4" s="13"/>
      <c r="U4" s="37" t="s">
        <v>54</v>
      </c>
      <c r="V4" s="12"/>
      <c r="W4" s="28"/>
      <c r="X4" s="29"/>
      <c r="Y4" s="29"/>
      <c r="Z4" s="29"/>
    </row>
    <row r="5" ht="57.0" customHeight="1">
      <c r="A5" s="30"/>
      <c r="B5" s="30"/>
      <c r="C5" s="12" t="s">
        <v>55</v>
      </c>
      <c r="D5" s="13"/>
      <c r="E5" s="14" t="s">
        <v>50</v>
      </c>
      <c r="F5" s="38" t="s">
        <v>56</v>
      </c>
      <c r="G5" s="39" t="s">
        <v>57</v>
      </c>
      <c r="H5" s="17" t="s">
        <v>50</v>
      </c>
      <c r="I5" s="17" t="s">
        <v>58</v>
      </c>
      <c r="J5" s="16" t="s">
        <v>59</v>
      </c>
      <c r="K5" s="21" t="s">
        <v>60</v>
      </c>
      <c r="L5" s="21"/>
      <c r="M5" s="22" t="s">
        <v>32</v>
      </c>
      <c r="N5" s="21"/>
      <c r="O5" s="21"/>
      <c r="P5" s="21"/>
      <c r="Q5" s="40" t="s">
        <v>61</v>
      </c>
      <c r="R5" s="41">
        <v>1998.0</v>
      </c>
      <c r="S5" s="40" t="s">
        <v>62</v>
      </c>
      <c r="T5" s="13" t="s">
        <v>63</v>
      </c>
      <c r="U5" s="42" t="s">
        <v>64</v>
      </c>
      <c r="V5" s="16" t="s">
        <v>65</v>
      </c>
      <c r="W5" s="28"/>
      <c r="X5" s="29"/>
      <c r="Y5" s="29"/>
      <c r="Z5" s="29"/>
    </row>
    <row r="6" ht="57.0" customHeight="1">
      <c r="A6" s="30"/>
      <c r="B6" s="30"/>
      <c r="C6" s="36" t="s">
        <v>66</v>
      </c>
      <c r="D6" s="43"/>
      <c r="E6" s="43" t="s">
        <v>50</v>
      </c>
      <c r="F6" s="38" t="s">
        <v>67</v>
      </c>
      <c r="G6" s="16" t="s">
        <v>68</v>
      </c>
      <c r="H6" s="36" t="s">
        <v>50</v>
      </c>
      <c r="I6" s="44" t="s">
        <v>69</v>
      </c>
      <c r="J6" s="16" t="s">
        <v>70</v>
      </c>
      <c r="K6" s="20" t="s">
        <v>71</v>
      </c>
      <c r="L6" s="43"/>
      <c r="M6" s="43"/>
      <c r="N6" s="22" t="s">
        <v>32</v>
      </c>
      <c r="O6" s="43"/>
      <c r="P6" s="43"/>
      <c r="Q6" s="45" t="s">
        <v>72</v>
      </c>
      <c r="R6" s="41">
        <v>2005.0</v>
      </c>
      <c r="S6" s="43" t="s">
        <v>63</v>
      </c>
      <c r="T6" s="43"/>
      <c r="U6" s="46" t="s">
        <v>73</v>
      </c>
      <c r="V6" s="39" t="s">
        <v>74</v>
      </c>
      <c r="W6" s="43"/>
      <c r="X6" s="29"/>
      <c r="Y6" s="29"/>
      <c r="Z6" s="29"/>
    </row>
    <row r="7" ht="57.0" customHeight="1">
      <c r="A7" s="30"/>
      <c r="B7" s="30"/>
      <c r="C7" s="36" t="s">
        <v>75</v>
      </c>
      <c r="D7" s="43"/>
      <c r="E7" s="47" t="s">
        <v>76</v>
      </c>
      <c r="F7" s="48" t="s">
        <v>77</v>
      </c>
      <c r="G7" s="49" t="s">
        <v>78</v>
      </c>
      <c r="H7" s="36" t="s">
        <v>79</v>
      </c>
      <c r="I7" s="44"/>
      <c r="J7" s="19" t="s">
        <v>80</v>
      </c>
      <c r="K7" s="47" t="s">
        <v>15</v>
      </c>
      <c r="L7" s="50"/>
      <c r="M7" s="43"/>
      <c r="N7" s="22"/>
      <c r="O7" s="43"/>
      <c r="P7" s="22" t="s">
        <v>32</v>
      </c>
      <c r="Q7" s="23" t="s">
        <v>81</v>
      </c>
      <c r="R7" s="24">
        <v>2012.0</v>
      </c>
      <c r="S7" s="47" t="s">
        <v>82</v>
      </c>
      <c r="T7" s="43"/>
      <c r="U7" s="51" t="s">
        <v>83</v>
      </c>
      <c r="V7" s="39"/>
      <c r="W7" s="43"/>
      <c r="X7" s="29"/>
      <c r="Y7" s="29"/>
      <c r="Z7" s="29"/>
    </row>
    <row r="8" ht="57.0" customHeight="1">
      <c r="A8" s="30"/>
      <c r="B8" s="30"/>
      <c r="C8" s="52" t="s">
        <v>55</v>
      </c>
      <c r="D8" s="12"/>
      <c r="E8" s="47" t="s">
        <v>84</v>
      </c>
      <c r="F8" s="53" t="s">
        <v>85</v>
      </c>
      <c r="G8" s="54" t="s">
        <v>86</v>
      </c>
      <c r="H8" s="36" t="s">
        <v>24</v>
      </c>
      <c r="I8" s="36" t="s">
        <v>87</v>
      </c>
      <c r="J8" s="27" t="s">
        <v>88</v>
      </c>
      <c r="K8" s="47" t="s">
        <v>60</v>
      </c>
      <c r="L8" s="22" t="s">
        <v>32</v>
      </c>
      <c r="M8" s="43"/>
      <c r="N8" s="50"/>
      <c r="O8" s="43"/>
      <c r="P8" s="43"/>
      <c r="Q8" s="23" t="s">
        <v>89</v>
      </c>
      <c r="R8" s="24">
        <v>1982.0</v>
      </c>
      <c r="S8" s="20" t="s">
        <v>90</v>
      </c>
      <c r="T8" s="43"/>
      <c r="U8" s="51" t="s">
        <v>91</v>
      </c>
      <c r="V8" s="55"/>
      <c r="W8" s="43"/>
      <c r="X8" s="29"/>
      <c r="Y8" s="29"/>
      <c r="Z8" s="29"/>
    </row>
    <row r="9" ht="57.0" customHeight="1">
      <c r="A9" s="30"/>
      <c r="B9" s="30"/>
      <c r="C9" s="52" t="s">
        <v>92</v>
      </c>
      <c r="D9" s="16"/>
      <c r="E9" s="47" t="s">
        <v>93</v>
      </c>
      <c r="F9" s="53" t="s">
        <v>94</v>
      </c>
      <c r="G9" s="49" t="s">
        <v>95</v>
      </c>
      <c r="H9" s="36" t="s">
        <v>96</v>
      </c>
      <c r="I9" s="36" t="s">
        <v>97</v>
      </c>
      <c r="J9" s="56" t="s">
        <v>98</v>
      </c>
      <c r="K9" s="47" t="s">
        <v>15</v>
      </c>
      <c r="L9" s="22"/>
      <c r="M9" s="43"/>
      <c r="N9" s="50"/>
      <c r="O9" s="43"/>
      <c r="P9" s="22" t="s">
        <v>32</v>
      </c>
      <c r="Q9" s="36" t="s">
        <v>99</v>
      </c>
      <c r="R9" s="24">
        <v>2008.0</v>
      </c>
      <c r="S9" s="20" t="s">
        <v>82</v>
      </c>
      <c r="T9" s="43"/>
      <c r="U9" s="57" t="s">
        <v>100</v>
      </c>
      <c r="V9" s="27" t="s">
        <v>101</v>
      </c>
      <c r="W9" s="43"/>
      <c r="X9" s="29"/>
      <c r="Y9" s="29"/>
      <c r="Z9" s="29"/>
    </row>
    <row r="10" ht="57.0" customHeight="1">
      <c r="A10" s="30"/>
      <c r="B10" s="30"/>
      <c r="C10" s="52" t="s">
        <v>102</v>
      </c>
      <c r="D10" s="16"/>
      <c r="E10" s="47" t="s">
        <v>50</v>
      </c>
      <c r="F10" s="58" t="s">
        <v>103</v>
      </c>
      <c r="G10" s="54" t="s">
        <v>104</v>
      </c>
      <c r="H10" s="36" t="s">
        <v>105</v>
      </c>
      <c r="I10" s="36" t="s">
        <v>106</v>
      </c>
      <c r="J10" s="27" t="s">
        <v>107</v>
      </c>
      <c r="K10" s="47" t="s">
        <v>52</v>
      </c>
      <c r="L10" s="22"/>
      <c r="M10" s="43"/>
      <c r="N10" s="22" t="s">
        <v>32</v>
      </c>
      <c r="O10" s="43"/>
      <c r="P10" s="43"/>
      <c r="Q10" s="23" t="s">
        <v>108</v>
      </c>
      <c r="R10" s="24">
        <v>2006.0</v>
      </c>
      <c r="S10" s="20" t="s">
        <v>82</v>
      </c>
      <c r="T10" s="43"/>
      <c r="U10" s="51" t="s">
        <v>109</v>
      </c>
      <c r="V10" s="55"/>
      <c r="W10" s="43"/>
      <c r="X10" s="29"/>
      <c r="Y10" s="29"/>
      <c r="Z10" s="29"/>
    </row>
    <row r="11" ht="57.0" customHeight="1">
      <c r="A11" s="30"/>
      <c r="B11" s="30"/>
      <c r="C11" s="52" t="s">
        <v>110</v>
      </c>
      <c r="D11" s="16"/>
      <c r="E11" s="47" t="s">
        <v>84</v>
      </c>
      <c r="F11" s="53" t="s">
        <v>111</v>
      </c>
      <c r="G11" s="49" t="s">
        <v>112</v>
      </c>
      <c r="H11" s="36" t="s">
        <v>113</v>
      </c>
      <c r="I11" s="36" t="s">
        <v>114</v>
      </c>
      <c r="J11" s="27" t="s">
        <v>115</v>
      </c>
      <c r="K11" s="47" t="s">
        <v>15</v>
      </c>
      <c r="L11" s="22"/>
      <c r="M11" s="43"/>
      <c r="N11" s="50"/>
      <c r="O11" s="43"/>
      <c r="P11" s="22" t="s">
        <v>32</v>
      </c>
      <c r="Q11" s="36" t="s">
        <v>116</v>
      </c>
      <c r="R11" s="24">
        <v>1948.0</v>
      </c>
      <c r="S11" s="20" t="s">
        <v>82</v>
      </c>
      <c r="T11" s="43"/>
      <c r="U11" s="57" t="s">
        <v>117</v>
      </c>
      <c r="V11" s="59" t="s">
        <v>118</v>
      </c>
      <c r="W11" s="43"/>
      <c r="X11" s="29"/>
      <c r="Y11" s="29"/>
      <c r="Z11" s="29"/>
    </row>
    <row r="12" ht="57.0" customHeight="1">
      <c r="A12" s="30"/>
      <c r="B12" s="30"/>
      <c r="C12" s="12" t="s">
        <v>119</v>
      </c>
      <c r="D12" s="60"/>
      <c r="E12" s="60" t="s">
        <v>50</v>
      </c>
      <c r="F12" s="53" t="s">
        <v>120</v>
      </c>
      <c r="G12" s="39" t="s">
        <v>121</v>
      </c>
      <c r="H12" s="60" t="s">
        <v>122</v>
      </c>
      <c r="I12" s="60"/>
      <c r="J12" s="61" t="s">
        <v>123</v>
      </c>
      <c r="K12" s="62" t="s">
        <v>15</v>
      </c>
      <c r="L12" s="60"/>
      <c r="M12" s="60"/>
      <c r="N12" s="60"/>
      <c r="O12" s="60"/>
      <c r="P12" s="22" t="s">
        <v>32</v>
      </c>
      <c r="Q12" s="62" t="s">
        <v>124</v>
      </c>
      <c r="R12" s="63">
        <v>2003.0</v>
      </c>
      <c r="S12" s="64" t="s">
        <v>125</v>
      </c>
      <c r="T12" s="64"/>
      <c r="U12" s="65" t="s">
        <v>126</v>
      </c>
      <c r="V12" s="66"/>
      <c r="W12" s="60"/>
      <c r="X12" s="29"/>
      <c r="Y12" s="29"/>
      <c r="Z12" s="29"/>
    </row>
    <row r="13" ht="57.0" customHeight="1">
      <c r="A13" s="30"/>
      <c r="B13" s="30"/>
      <c r="C13" s="54" t="s">
        <v>127</v>
      </c>
      <c r="D13" s="60"/>
      <c r="E13" s="60" t="s">
        <v>50</v>
      </c>
      <c r="F13" s="48" t="s">
        <v>128</v>
      </c>
      <c r="G13" s="54" t="s">
        <v>129</v>
      </c>
      <c r="H13" s="62" t="s">
        <v>96</v>
      </c>
      <c r="I13" s="60"/>
      <c r="J13" s="16" t="s">
        <v>130</v>
      </c>
      <c r="K13" s="62" t="s">
        <v>15</v>
      </c>
      <c r="L13" s="60"/>
      <c r="M13" s="60"/>
      <c r="N13" s="60"/>
      <c r="O13" s="60"/>
      <c r="P13" s="22" t="s">
        <v>32</v>
      </c>
      <c r="Q13" s="23" t="s">
        <v>108</v>
      </c>
      <c r="R13" s="63">
        <v>1905.0</v>
      </c>
      <c r="S13" s="62" t="s">
        <v>63</v>
      </c>
      <c r="T13" s="60"/>
      <c r="U13" s="67" t="s">
        <v>131</v>
      </c>
      <c r="V13" s="66"/>
      <c r="W13" s="60"/>
      <c r="X13" s="29"/>
      <c r="Y13" s="29"/>
      <c r="Z13" s="29"/>
    </row>
    <row r="14" ht="57.0" customHeight="1">
      <c r="A14" s="30"/>
      <c r="B14" s="30"/>
      <c r="C14" s="12" t="s">
        <v>132</v>
      </c>
      <c r="D14" s="60"/>
      <c r="E14" s="60" t="s">
        <v>50</v>
      </c>
      <c r="F14" s="68" t="s">
        <v>133</v>
      </c>
      <c r="G14" s="16" t="s">
        <v>134</v>
      </c>
      <c r="H14" s="60" t="s">
        <v>50</v>
      </c>
      <c r="I14" s="60"/>
      <c r="J14" s="16" t="s">
        <v>135</v>
      </c>
      <c r="K14" s="62" t="s">
        <v>52</v>
      </c>
      <c r="L14" s="60"/>
      <c r="M14" s="60"/>
      <c r="N14" s="60"/>
      <c r="O14" s="22" t="s">
        <v>32</v>
      </c>
      <c r="P14" s="22"/>
      <c r="Q14" s="23" t="s">
        <v>136</v>
      </c>
      <c r="R14" s="63">
        <v>2010.0</v>
      </c>
      <c r="S14" s="27" t="s">
        <v>137</v>
      </c>
      <c r="T14" s="60"/>
      <c r="U14" s="67" t="s">
        <v>138</v>
      </c>
      <c r="V14" s="66"/>
      <c r="W14" s="60"/>
      <c r="X14" s="29"/>
      <c r="Y14" s="29"/>
      <c r="Z14" s="29"/>
    </row>
    <row r="15" ht="57.0" customHeight="1">
      <c r="A15" s="30"/>
      <c r="B15" s="69"/>
      <c r="C15" s="70" t="s">
        <v>139</v>
      </c>
      <c r="D15" s="71"/>
      <c r="E15" s="62" t="s">
        <v>93</v>
      </c>
      <c r="F15" s="72" t="s">
        <v>140</v>
      </c>
      <c r="G15" s="14" t="s">
        <v>141</v>
      </c>
      <c r="H15" s="31" t="s">
        <v>142</v>
      </c>
      <c r="I15" s="31" t="s">
        <v>143</v>
      </c>
      <c r="J15" s="14" t="s">
        <v>144</v>
      </c>
      <c r="K15" s="43" t="s">
        <v>145</v>
      </c>
      <c r="L15" s="43"/>
      <c r="M15" s="43"/>
      <c r="N15" s="22" t="s">
        <v>32</v>
      </c>
      <c r="O15" s="43"/>
      <c r="P15" s="43"/>
      <c r="Q15" s="21" t="s">
        <v>146</v>
      </c>
      <c r="R15" s="24">
        <v>2021.0</v>
      </c>
      <c r="S15" s="23" t="s">
        <v>147</v>
      </c>
      <c r="T15" s="43"/>
      <c r="U15" s="73" t="s">
        <v>148</v>
      </c>
      <c r="V15" s="74" t="s">
        <v>149</v>
      </c>
      <c r="W15" s="43"/>
      <c r="X15" s="29"/>
      <c r="Y15" s="29"/>
      <c r="Z15" s="29"/>
    </row>
    <row r="16" ht="113.25" customHeight="1">
      <c r="A16" s="30"/>
      <c r="B16" s="75" t="s">
        <v>150</v>
      </c>
      <c r="C16" s="23" t="s">
        <v>25</v>
      </c>
      <c r="D16" s="76" t="s">
        <v>151</v>
      </c>
      <c r="E16" s="40" t="s">
        <v>152</v>
      </c>
      <c r="F16" s="77" t="s">
        <v>153</v>
      </c>
      <c r="G16" s="40" t="s">
        <v>154</v>
      </c>
      <c r="H16" s="60" t="s">
        <v>58</v>
      </c>
      <c r="I16" s="60"/>
      <c r="J16" s="16" t="s">
        <v>155</v>
      </c>
      <c r="K16" s="39" t="s">
        <v>52</v>
      </c>
      <c r="L16" s="39"/>
      <c r="M16" s="39"/>
      <c r="N16" s="22" t="s">
        <v>32</v>
      </c>
      <c r="O16" s="39"/>
      <c r="P16" s="39"/>
      <c r="Q16" s="40" t="s">
        <v>156</v>
      </c>
      <c r="R16" s="41">
        <v>2017.0</v>
      </c>
      <c r="S16" s="13" t="s">
        <v>63</v>
      </c>
      <c r="T16" s="13" t="s">
        <v>63</v>
      </c>
      <c r="U16" s="42" t="s">
        <v>157</v>
      </c>
      <c r="V16" s="78" t="s">
        <v>158</v>
      </c>
      <c r="W16" s="43"/>
      <c r="X16" s="29"/>
      <c r="Y16" s="29"/>
      <c r="Z16" s="29"/>
    </row>
    <row r="17" ht="129.0" customHeight="1">
      <c r="A17" s="30"/>
      <c r="B17" s="30"/>
      <c r="C17" s="36" t="s">
        <v>159</v>
      </c>
      <c r="D17" s="79"/>
      <c r="E17" s="40" t="s">
        <v>160</v>
      </c>
      <c r="F17" s="68" t="s">
        <v>161</v>
      </c>
      <c r="G17" s="16" t="s">
        <v>162</v>
      </c>
      <c r="H17" s="40" t="s">
        <v>163</v>
      </c>
      <c r="I17" s="40"/>
      <c r="J17" s="16" t="s">
        <v>164</v>
      </c>
      <c r="K17" s="21" t="s">
        <v>15</v>
      </c>
      <c r="L17" s="21"/>
      <c r="M17" s="21"/>
      <c r="N17" s="21"/>
      <c r="O17" s="21"/>
      <c r="P17" s="22" t="s">
        <v>32</v>
      </c>
      <c r="Q17" s="40" t="s">
        <v>165</v>
      </c>
      <c r="R17" s="41" t="s">
        <v>63</v>
      </c>
      <c r="S17" s="13" t="s">
        <v>63</v>
      </c>
      <c r="T17" s="13" t="s">
        <v>63</v>
      </c>
      <c r="U17" s="80" t="s">
        <v>166</v>
      </c>
      <c r="V17" s="80" t="s">
        <v>167</v>
      </c>
      <c r="W17" s="43"/>
      <c r="X17" s="29"/>
      <c r="Y17" s="29"/>
      <c r="Z17" s="29"/>
    </row>
    <row r="18" ht="129.0" customHeight="1">
      <c r="A18" s="30"/>
      <c r="B18" s="30"/>
      <c r="C18" s="31" t="s">
        <v>132</v>
      </c>
      <c r="D18" s="81"/>
      <c r="E18" s="62" t="s">
        <v>50</v>
      </c>
      <c r="F18" s="72" t="s">
        <v>168</v>
      </c>
      <c r="G18" s="27" t="s">
        <v>169</v>
      </c>
      <c r="H18" s="12" t="s">
        <v>50</v>
      </c>
      <c r="I18" s="12" t="s">
        <v>170</v>
      </c>
      <c r="J18" s="27" t="s">
        <v>171</v>
      </c>
      <c r="K18" s="20" t="s">
        <v>52</v>
      </c>
      <c r="L18" s="21"/>
      <c r="M18" s="21"/>
      <c r="N18" s="22" t="s">
        <v>32</v>
      </c>
      <c r="O18" s="21"/>
      <c r="P18" s="21"/>
      <c r="Q18" s="23" t="s">
        <v>172</v>
      </c>
      <c r="R18" s="24">
        <v>1995.0</v>
      </c>
      <c r="S18" s="27" t="s">
        <v>173</v>
      </c>
      <c r="T18" s="40"/>
      <c r="U18" s="82" t="s">
        <v>174</v>
      </c>
      <c r="V18" s="16"/>
      <c r="W18" s="43"/>
      <c r="X18" s="29"/>
      <c r="Y18" s="29"/>
      <c r="Z18" s="29"/>
    </row>
    <row r="19" ht="129.0" customHeight="1">
      <c r="A19" s="30"/>
      <c r="B19" s="30"/>
      <c r="C19" s="36" t="s">
        <v>175</v>
      </c>
      <c r="D19" s="79"/>
      <c r="E19" s="23" t="s">
        <v>93</v>
      </c>
      <c r="F19" s="83" t="s">
        <v>176</v>
      </c>
      <c r="G19" s="39" t="s">
        <v>177</v>
      </c>
      <c r="H19" s="23" t="s">
        <v>50</v>
      </c>
      <c r="I19" s="84" t="s">
        <v>178</v>
      </c>
      <c r="J19" s="85" t="s">
        <v>179</v>
      </c>
      <c r="K19" s="20" t="s">
        <v>180</v>
      </c>
      <c r="L19" s="21"/>
      <c r="M19" s="21"/>
      <c r="N19" s="21"/>
      <c r="O19" s="21"/>
      <c r="P19" s="22" t="s">
        <v>32</v>
      </c>
      <c r="Q19" s="23" t="s">
        <v>181</v>
      </c>
      <c r="R19" s="86">
        <v>2001.0</v>
      </c>
      <c r="S19" s="23" t="s">
        <v>63</v>
      </c>
      <c r="T19" s="13"/>
      <c r="U19" s="37" t="s">
        <v>182</v>
      </c>
      <c r="V19" s="16" t="s">
        <v>183</v>
      </c>
      <c r="W19" s="43"/>
      <c r="X19" s="29"/>
      <c r="Y19" s="29"/>
      <c r="Z19" s="29"/>
    </row>
    <row r="20" ht="129.0" customHeight="1">
      <c r="A20" s="30"/>
      <c r="B20" s="30"/>
      <c r="C20" s="36" t="s">
        <v>184</v>
      </c>
      <c r="D20" s="27" t="s">
        <v>185</v>
      </c>
      <c r="E20" s="23" t="s">
        <v>50</v>
      </c>
      <c r="F20" s="87" t="s">
        <v>186</v>
      </c>
      <c r="G20" s="16" t="s">
        <v>187</v>
      </c>
      <c r="H20" s="23" t="s">
        <v>50</v>
      </c>
      <c r="I20" s="40"/>
      <c r="J20" s="27" t="s">
        <v>188</v>
      </c>
      <c r="K20" s="20" t="s">
        <v>15</v>
      </c>
      <c r="L20" s="21"/>
      <c r="M20" s="21"/>
      <c r="N20" s="21"/>
      <c r="O20" s="21"/>
      <c r="P20" s="22" t="s">
        <v>32</v>
      </c>
      <c r="Q20" s="23" t="s">
        <v>189</v>
      </c>
      <c r="R20" s="86">
        <v>2012.0</v>
      </c>
      <c r="S20" s="88" t="s">
        <v>190</v>
      </c>
      <c r="T20" s="13"/>
      <c r="U20" s="37" t="s">
        <v>191</v>
      </c>
      <c r="V20" s="16" t="s">
        <v>192</v>
      </c>
      <c r="W20" s="43"/>
      <c r="X20" s="29"/>
      <c r="Y20" s="29"/>
      <c r="Z20" s="29"/>
    </row>
    <row r="21" ht="129.0" customHeight="1">
      <c r="A21" s="30"/>
      <c r="B21" s="30"/>
      <c r="C21" s="27" t="s">
        <v>193</v>
      </c>
      <c r="D21" s="27"/>
      <c r="E21" s="62" t="s">
        <v>47</v>
      </c>
      <c r="F21" s="72" t="s">
        <v>194</v>
      </c>
      <c r="G21" s="54" t="s">
        <v>195</v>
      </c>
      <c r="H21" s="12" t="s">
        <v>196</v>
      </c>
      <c r="I21" s="12" t="s">
        <v>197</v>
      </c>
      <c r="J21" s="27" t="s">
        <v>198</v>
      </c>
      <c r="K21" s="20" t="s">
        <v>52</v>
      </c>
      <c r="L21" s="21"/>
      <c r="M21" s="21"/>
      <c r="N21" s="22" t="s">
        <v>32</v>
      </c>
      <c r="O21" s="21"/>
      <c r="P21" s="21"/>
      <c r="Q21" s="23" t="s">
        <v>199</v>
      </c>
      <c r="R21" s="24">
        <v>2002.0</v>
      </c>
      <c r="S21" s="27" t="s">
        <v>200</v>
      </c>
      <c r="T21" s="40"/>
      <c r="U21" s="82" t="s">
        <v>201</v>
      </c>
      <c r="V21" s="16"/>
      <c r="W21" s="43"/>
      <c r="X21" s="29"/>
      <c r="Y21" s="29"/>
      <c r="Z21" s="29"/>
    </row>
    <row r="22" ht="129.0" customHeight="1">
      <c r="A22" s="30"/>
      <c r="B22" s="30"/>
      <c r="C22" s="62" t="s">
        <v>46</v>
      </c>
      <c r="D22" s="27" t="s">
        <v>202</v>
      </c>
      <c r="E22" s="62" t="s">
        <v>50</v>
      </c>
      <c r="F22" s="72" t="s">
        <v>203</v>
      </c>
      <c r="G22" s="89" t="s">
        <v>204</v>
      </c>
      <c r="H22" s="12" t="s">
        <v>50</v>
      </c>
      <c r="I22" s="12" t="s">
        <v>205</v>
      </c>
      <c r="J22" s="27" t="s">
        <v>206</v>
      </c>
      <c r="K22" s="20" t="s">
        <v>52</v>
      </c>
      <c r="L22" s="21"/>
      <c r="M22" s="21"/>
      <c r="N22" s="22" t="s">
        <v>32</v>
      </c>
      <c r="O22" s="21"/>
      <c r="P22" s="21"/>
      <c r="Q22" s="23" t="s">
        <v>33</v>
      </c>
      <c r="R22" s="24">
        <v>2016.0</v>
      </c>
      <c r="S22" s="23" t="s">
        <v>207</v>
      </c>
      <c r="T22" s="40"/>
      <c r="U22" s="82" t="s">
        <v>54</v>
      </c>
      <c r="V22" s="39"/>
      <c r="W22" s="43"/>
      <c r="X22" s="29"/>
      <c r="Y22" s="29"/>
      <c r="Z22" s="29"/>
    </row>
    <row r="23" ht="129.0" customHeight="1">
      <c r="A23" s="30"/>
      <c r="B23" s="30"/>
      <c r="C23" s="62" t="s">
        <v>208</v>
      </c>
      <c r="D23" s="76" t="s">
        <v>209</v>
      </c>
      <c r="E23" s="62" t="s">
        <v>84</v>
      </c>
      <c r="F23" s="72" t="s">
        <v>210</v>
      </c>
      <c r="G23" s="89" t="s">
        <v>211</v>
      </c>
      <c r="H23" s="12" t="s">
        <v>212</v>
      </c>
      <c r="I23" s="16"/>
      <c r="J23" s="27" t="s">
        <v>213</v>
      </c>
      <c r="K23" s="20" t="s">
        <v>15</v>
      </c>
      <c r="L23" s="21"/>
      <c r="M23" s="21"/>
      <c r="N23" s="21"/>
      <c r="O23" s="21"/>
      <c r="P23" s="22" t="s">
        <v>32</v>
      </c>
      <c r="Q23" s="23" t="s">
        <v>214</v>
      </c>
      <c r="R23" s="24">
        <v>1996.0</v>
      </c>
      <c r="S23" s="76" t="s">
        <v>209</v>
      </c>
      <c r="T23" s="40"/>
      <c r="U23" s="82" t="s">
        <v>215</v>
      </c>
      <c r="V23" s="39"/>
      <c r="W23" s="43"/>
      <c r="X23" s="29"/>
      <c r="Y23" s="29"/>
      <c r="Z23" s="29"/>
    </row>
    <row r="24" ht="129.0" customHeight="1">
      <c r="A24" s="30"/>
      <c r="B24" s="30"/>
      <c r="C24" s="70" t="s">
        <v>132</v>
      </c>
      <c r="D24" s="90"/>
      <c r="E24" s="62" t="s">
        <v>50</v>
      </c>
      <c r="F24" s="91" t="s">
        <v>216</v>
      </c>
      <c r="G24" s="92" t="s">
        <v>217</v>
      </c>
      <c r="H24" s="31" t="s">
        <v>50</v>
      </c>
      <c r="I24" s="14"/>
      <c r="J24" s="27" t="s">
        <v>218</v>
      </c>
      <c r="K24" s="20" t="s">
        <v>15</v>
      </c>
      <c r="L24" s="21"/>
      <c r="M24" s="21"/>
      <c r="N24" s="21"/>
      <c r="O24" s="21"/>
      <c r="P24" s="22" t="s">
        <v>32</v>
      </c>
      <c r="Q24" s="23" t="s">
        <v>124</v>
      </c>
      <c r="R24" s="24">
        <v>1957.0</v>
      </c>
      <c r="S24" s="23" t="s">
        <v>219</v>
      </c>
      <c r="T24" s="13"/>
      <c r="U24" s="93" t="s">
        <v>220</v>
      </c>
      <c r="V24" s="43"/>
      <c r="W24" s="43"/>
      <c r="X24" s="29"/>
      <c r="Y24" s="29"/>
      <c r="Z24" s="29"/>
    </row>
    <row r="25" ht="129.0" customHeight="1">
      <c r="A25" s="30"/>
      <c r="B25" s="30"/>
      <c r="C25" s="70" t="s">
        <v>55</v>
      </c>
      <c r="D25" s="90"/>
      <c r="E25" s="62" t="s">
        <v>26</v>
      </c>
      <c r="F25" s="91" t="s">
        <v>221</v>
      </c>
      <c r="G25" s="89" t="s">
        <v>222</v>
      </c>
      <c r="H25" s="31" t="s">
        <v>223</v>
      </c>
      <c r="I25" s="31" t="s">
        <v>224</v>
      </c>
      <c r="J25" s="27" t="s">
        <v>225</v>
      </c>
      <c r="K25" s="20" t="s">
        <v>15</v>
      </c>
      <c r="L25" s="21"/>
      <c r="M25" s="21"/>
      <c r="N25" s="21"/>
      <c r="O25" s="21"/>
      <c r="P25" s="22" t="s">
        <v>32</v>
      </c>
      <c r="Q25" s="23" t="s">
        <v>226</v>
      </c>
      <c r="R25" s="24">
        <v>2000.0</v>
      </c>
      <c r="S25" s="94" t="s">
        <v>227</v>
      </c>
      <c r="T25" s="13"/>
      <c r="U25" s="95" t="s">
        <v>228</v>
      </c>
      <c r="V25" s="43"/>
      <c r="W25" s="43"/>
      <c r="X25" s="29"/>
      <c r="Y25" s="29"/>
      <c r="Z25" s="29"/>
    </row>
    <row r="26" ht="129.0" customHeight="1">
      <c r="A26" s="30"/>
      <c r="B26" s="30"/>
      <c r="C26" s="70" t="s">
        <v>37</v>
      </c>
      <c r="D26" s="90"/>
      <c r="E26" s="62" t="s">
        <v>26</v>
      </c>
      <c r="F26" s="91" t="s">
        <v>229</v>
      </c>
      <c r="G26" s="89" t="s">
        <v>230</v>
      </c>
      <c r="H26" s="31" t="s">
        <v>50</v>
      </c>
      <c r="I26" s="31" t="s">
        <v>231</v>
      </c>
      <c r="J26" s="27" t="s">
        <v>232</v>
      </c>
      <c r="K26" s="20" t="s">
        <v>15</v>
      </c>
      <c r="L26" s="21"/>
      <c r="M26" s="21"/>
      <c r="N26" s="21"/>
      <c r="O26" s="21"/>
      <c r="P26" s="22" t="s">
        <v>32</v>
      </c>
      <c r="Q26" s="23" t="s">
        <v>233</v>
      </c>
      <c r="R26" s="24">
        <v>2012.0</v>
      </c>
      <c r="S26" s="23" t="s">
        <v>234</v>
      </c>
      <c r="T26" s="13"/>
      <c r="U26" s="93" t="s">
        <v>235</v>
      </c>
      <c r="V26" s="43"/>
      <c r="W26" s="43"/>
      <c r="X26" s="29"/>
      <c r="Y26" s="29"/>
      <c r="Z26" s="29"/>
    </row>
    <row r="27" ht="129.0" customHeight="1">
      <c r="A27" s="30"/>
      <c r="B27" s="30"/>
      <c r="C27" s="31" t="s">
        <v>25</v>
      </c>
      <c r="D27" s="76" t="s">
        <v>236</v>
      </c>
      <c r="E27" s="62" t="s">
        <v>50</v>
      </c>
      <c r="F27" s="72" t="s">
        <v>237</v>
      </c>
      <c r="G27" s="92" t="s">
        <v>238</v>
      </c>
      <c r="H27" s="96" t="s">
        <v>50</v>
      </c>
      <c r="I27" s="96" t="s">
        <v>239</v>
      </c>
      <c r="J27" s="27" t="s">
        <v>240</v>
      </c>
      <c r="K27" s="20" t="s">
        <v>52</v>
      </c>
      <c r="L27" s="21"/>
      <c r="M27" s="21"/>
      <c r="N27" s="21"/>
      <c r="O27" s="22" t="s">
        <v>32</v>
      </c>
      <c r="P27" s="21"/>
      <c r="Q27" s="23" t="s">
        <v>89</v>
      </c>
      <c r="R27" s="24">
        <v>1972.0</v>
      </c>
      <c r="S27" s="27" t="s">
        <v>241</v>
      </c>
      <c r="T27" s="40"/>
      <c r="U27" s="26" t="s">
        <v>242</v>
      </c>
      <c r="V27" s="43"/>
      <c r="W27" s="43"/>
      <c r="X27" s="29"/>
      <c r="Y27" s="29"/>
      <c r="Z27" s="29"/>
    </row>
    <row r="28" ht="100.5" customHeight="1">
      <c r="A28" s="30"/>
      <c r="B28" s="97" t="s">
        <v>243</v>
      </c>
      <c r="C28" s="31" t="s">
        <v>244</v>
      </c>
      <c r="D28" s="43"/>
      <c r="E28" s="62" t="s">
        <v>26</v>
      </c>
      <c r="F28" s="98" t="s">
        <v>103</v>
      </c>
      <c r="G28" s="62" t="s">
        <v>245</v>
      </c>
      <c r="H28" s="31" t="s">
        <v>246</v>
      </c>
      <c r="I28" s="14"/>
      <c r="J28" s="31" t="s">
        <v>103</v>
      </c>
      <c r="K28" s="47" t="s">
        <v>15</v>
      </c>
      <c r="L28" s="43"/>
      <c r="M28" s="43"/>
      <c r="N28" s="43"/>
      <c r="O28" s="22" t="s">
        <v>32</v>
      </c>
      <c r="P28" s="43"/>
      <c r="Q28" s="20" t="s">
        <v>103</v>
      </c>
      <c r="R28" s="24" t="s">
        <v>82</v>
      </c>
      <c r="S28" s="24" t="s">
        <v>82</v>
      </c>
      <c r="T28" s="43"/>
      <c r="U28" s="99" t="s">
        <v>103</v>
      </c>
      <c r="V28" s="100"/>
      <c r="W28" s="43"/>
      <c r="X28" s="29"/>
      <c r="Y28" s="29"/>
      <c r="Z28" s="29"/>
    </row>
    <row r="29" ht="100.5" customHeight="1">
      <c r="A29" s="30"/>
      <c r="B29" s="30"/>
      <c r="C29" s="36" t="s">
        <v>247</v>
      </c>
      <c r="D29" s="43"/>
      <c r="E29" s="43" t="s">
        <v>50</v>
      </c>
      <c r="F29" s="101" t="s">
        <v>248</v>
      </c>
      <c r="G29" s="16" t="s">
        <v>249</v>
      </c>
      <c r="H29" s="21" t="s">
        <v>250</v>
      </c>
      <c r="I29" s="43"/>
      <c r="J29" s="102" t="s">
        <v>251</v>
      </c>
      <c r="K29" s="47" t="s">
        <v>180</v>
      </c>
      <c r="L29" s="43"/>
      <c r="M29" s="43"/>
      <c r="N29" s="43"/>
      <c r="O29" s="22" t="s">
        <v>32</v>
      </c>
      <c r="P29" s="43"/>
      <c r="Q29" s="43" t="s">
        <v>165</v>
      </c>
      <c r="R29" s="41">
        <v>1996.0</v>
      </c>
      <c r="S29" s="47" t="s">
        <v>252</v>
      </c>
      <c r="T29" s="43"/>
      <c r="U29" s="103" t="s">
        <v>253</v>
      </c>
      <c r="V29" s="16" t="s">
        <v>254</v>
      </c>
      <c r="W29" s="43"/>
      <c r="X29" s="29"/>
      <c r="Y29" s="29"/>
      <c r="Z29" s="29"/>
    </row>
    <row r="30" ht="100.5" customHeight="1">
      <c r="A30" s="30"/>
      <c r="B30" s="30"/>
      <c r="C30" s="31" t="s">
        <v>139</v>
      </c>
      <c r="D30" s="104"/>
      <c r="E30" s="105" t="s">
        <v>26</v>
      </c>
      <c r="F30" s="106" t="s">
        <v>255</v>
      </c>
      <c r="G30" s="107" t="s">
        <v>141</v>
      </c>
      <c r="H30" s="107" t="s">
        <v>163</v>
      </c>
      <c r="I30" s="105"/>
      <c r="J30" s="108" t="s">
        <v>256</v>
      </c>
      <c r="K30" s="109" t="s">
        <v>52</v>
      </c>
      <c r="L30" s="104"/>
      <c r="M30" s="104"/>
      <c r="N30" s="110" t="s">
        <v>32</v>
      </c>
      <c r="O30" s="104"/>
      <c r="P30" s="104"/>
      <c r="Q30" s="111" t="s">
        <v>146</v>
      </c>
      <c r="R30" s="112">
        <v>2021.0</v>
      </c>
      <c r="S30" s="23" t="s">
        <v>147</v>
      </c>
      <c r="T30" s="113" t="s">
        <v>63</v>
      </c>
      <c r="U30" s="114" t="s">
        <v>148</v>
      </c>
      <c r="V30" s="115" t="s">
        <v>149</v>
      </c>
      <c r="W30" s="104"/>
      <c r="X30" s="29"/>
      <c r="Y30" s="29"/>
      <c r="Z30" s="29"/>
    </row>
    <row r="31" ht="72.0" customHeight="1">
      <c r="A31" s="30"/>
      <c r="B31" s="30"/>
      <c r="C31" s="116" t="s">
        <v>257</v>
      </c>
      <c r="D31" s="117"/>
      <c r="E31" s="23" t="s">
        <v>50</v>
      </c>
      <c r="F31" s="94" t="s">
        <v>258</v>
      </c>
      <c r="G31" s="49" t="s">
        <v>259</v>
      </c>
      <c r="H31" s="23" t="s">
        <v>50</v>
      </c>
      <c r="I31" s="40"/>
      <c r="J31" s="27" t="s">
        <v>260</v>
      </c>
      <c r="K31" s="20" t="s">
        <v>15</v>
      </c>
      <c r="L31" s="21"/>
      <c r="M31" s="21"/>
      <c r="N31" s="21"/>
      <c r="O31" s="21"/>
      <c r="P31" s="22" t="s">
        <v>32</v>
      </c>
      <c r="Q31" s="23" t="s">
        <v>89</v>
      </c>
      <c r="R31" s="24">
        <v>2012.0</v>
      </c>
      <c r="S31" s="23" t="s">
        <v>261</v>
      </c>
      <c r="T31" s="13"/>
      <c r="U31" s="26" t="s">
        <v>262</v>
      </c>
      <c r="V31" s="43"/>
      <c r="W31" s="43"/>
      <c r="X31" s="29"/>
      <c r="Y31" s="29"/>
      <c r="Z31" s="29"/>
    </row>
    <row r="32" ht="14.25" customHeight="1">
      <c r="A32" s="30"/>
      <c r="B32" s="69"/>
      <c r="C32" s="23" t="s">
        <v>263</v>
      </c>
      <c r="D32" s="71"/>
      <c r="E32" s="43" t="s">
        <v>50</v>
      </c>
      <c r="F32" s="118" t="s">
        <v>264</v>
      </c>
      <c r="G32" s="39" t="s">
        <v>265</v>
      </c>
      <c r="H32" s="43" t="s">
        <v>50</v>
      </c>
      <c r="I32" s="47" t="s">
        <v>266</v>
      </c>
      <c r="J32" s="119" t="s">
        <v>267</v>
      </c>
      <c r="K32" s="43" t="s">
        <v>52</v>
      </c>
      <c r="L32" s="43"/>
      <c r="M32" s="43"/>
      <c r="N32" s="22" t="s">
        <v>32</v>
      </c>
      <c r="O32" s="43"/>
      <c r="P32" s="43"/>
      <c r="Q32" s="23" t="s">
        <v>189</v>
      </c>
      <c r="R32" s="24">
        <v>1996.0</v>
      </c>
      <c r="S32" s="27" t="s">
        <v>268</v>
      </c>
      <c r="T32" s="43"/>
      <c r="U32" s="103" t="s">
        <v>269</v>
      </c>
      <c r="V32" s="16" t="s">
        <v>270</v>
      </c>
      <c r="W32" s="43"/>
      <c r="X32" s="29"/>
      <c r="Y32" s="29"/>
      <c r="Z32" s="29"/>
    </row>
    <row r="33" ht="57.0" customHeight="1">
      <c r="A33" s="30"/>
      <c r="B33" s="120" t="s">
        <v>271</v>
      </c>
      <c r="C33" s="23" t="s">
        <v>25</v>
      </c>
      <c r="D33" s="27" t="s">
        <v>151</v>
      </c>
      <c r="E33" s="47" t="s">
        <v>76</v>
      </c>
      <c r="F33" s="118" t="s">
        <v>272</v>
      </c>
      <c r="G33" s="121" t="s">
        <v>273</v>
      </c>
      <c r="H33" s="121" t="s">
        <v>274</v>
      </c>
      <c r="I33" s="96" t="s">
        <v>275</v>
      </c>
      <c r="J33" s="14" t="s">
        <v>276</v>
      </c>
      <c r="K33" s="43" t="s">
        <v>52</v>
      </c>
      <c r="L33" s="43"/>
      <c r="M33" s="43"/>
      <c r="N33" s="22" t="s">
        <v>32</v>
      </c>
      <c r="O33" s="43"/>
      <c r="P33" s="43"/>
      <c r="Q33" s="21" t="s">
        <v>277</v>
      </c>
      <c r="R33" s="24">
        <v>2014.0</v>
      </c>
      <c r="S33" s="27" t="s">
        <v>278</v>
      </c>
      <c r="T33" s="43"/>
      <c r="U33" s="122" t="s">
        <v>279</v>
      </c>
      <c r="V33" s="43" t="s">
        <v>280</v>
      </c>
      <c r="W33" s="43"/>
      <c r="X33" s="29"/>
      <c r="Y33" s="29"/>
      <c r="Z33" s="29"/>
    </row>
    <row r="34" ht="100.5" customHeight="1">
      <c r="A34" s="123" t="s">
        <v>281</v>
      </c>
      <c r="B34" s="11" t="s">
        <v>24</v>
      </c>
      <c r="C34" s="124" t="s">
        <v>282</v>
      </c>
      <c r="D34" s="125"/>
      <c r="E34" s="126" t="s">
        <v>84</v>
      </c>
      <c r="F34" s="127" t="s">
        <v>283</v>
      </c>
      <c r="G34" s="128" t="s">
        <v>284</v>
      </c>
      <c r="H34" s="124" t="s">
        <v>105</v>
      </c>
      <c r="I34" s="129" t="s">
        <v>285</v>
      </c>
      <c r="J34" s="130" t="s">
        <v>286</v>
      </c>
      <c r="K34" s="131" t="s">
        <v>15</v>
      </c>
      <c r="L34" s="125"/>
      <c r="M34" s="125"/>
      <c r="N34" s="132"/>
      <c r="O34" s="125"/>
      <c r="P34" s="133" t="s">
        <v>32</v>
      </c>
      <c r="Q34" s="134" t="s">
        <v>33</v>
      </c>
      <c r="R34" s="135">
        <v>1939.0</v>
      </c>
      <c r="S34" s="130" t="s">
        <v>287</v>
      </c>
      <c r="T34" s="125"/>
      <c r="U34" s="136" t="s">
        <v>288</v>
      </c>
      <c r="V34" s="137" t="s">
        <v>289</v>
      </c>
      <c r="W34" s="125"/>
      <c r="X34" s="138"/>
      <c r="Y34" s="138"/>
      <c r="Z34" s="138"/>
    </row>
    <row r="35" ht="100.5" customHeight="1">
      <c r="A35" s="30"/>
      <c r="B35" s="30"/>
      <c r="C35" s="124" t="s">
        <v>290</v>
      </c>
      <c r="D35" s="139"/>
      <c r="E35" s="124" t="s">
        <v>84</v>
      </c>
      <c r="F35" s="140" t="s">
        <v>291</v>
      </c>
      <c r="G35" s="141" t="s">
        <v>292</v>
      </c>
      <c r="H35" s="142" t="s">
        <v>105</v>
      </c>
      <c r="I35" s="143" t="s">
        <v>293</v>
      </c>
      <c r="J35" s="130" t="s">
        <v>294</v>
      </c>
      <c r="K35" s="144" t="s">
        <v>15</v>
      </c>
      <c r="L35" s="133"/>
      <c r="M35" s="144"/>
      <c r="N35" s="145"/>
      <c r="O35" s="146"/>
      <c r="P35" s="133" t="s">
        <v>32</v>
      </c>
      <c r="Q35" s="144" t="s">
        <v>295</v>
      </c>
      <c r="R35" s="135">
        <v>1983.0</v>
      </c>
      <c r="S35" s="147" t="s">
        <v>103</v>
      </c>
      <c r="T35" s="139"/>
      <c r="U35" s="148" t="s">
        <v>296</v>
      </c>
      <c r="V35" s="149" t="s">
        <v>297</v>
      </c>
      <c r="W35" s="150"/>
      <c r="X35" s="138"/>
      <c r="Y35" s="138"/>
      <c r="Z35" s="138"/>
    </row>
    <row r="36" ht="100.5" customHeight="1">
      <c r="A36" s="30"/>
      <c r="B36" s="30"/>
      <c r="C36" s="124" t="s">
        <v>298</v>
      </c>
      <c r="D36" s="139"/>
      <c r="E36" s="124" t="s">
        <v>84</v>
      </c>
      <c r="F36" s="151" t="s">
        <v>299</v>
      </c>
      <c r="G36" s="152" t="s">
        <v>300</v>
      </c>
      <c r="H36" s="142" t="s">
        <v>50</v>
      </c>
      <c r="I36" s="153" t="s">
        <v>301</v>
      </c>
      <c r="J36" s="130" t="s">
        <v>302</v>
      </c>
      <c r="K36" s="146" t="s">
        <v>60</v>
      </c>
      <c r="L36" s="133" t="s">
        <v>32</v>
      </c>
      <c r="M36" s="144" t="s">
        <v>0</v>
      </c>
      <c r="N36" s="146"/>
      <c r="O36" s="146"/>
      <c r="P36" s="146"/>
      <c r="Q36" s="154" t="s">
        <v>303</v>
      </c>
      <c r="R36" s="155">
        <v>1946.0</v>
      </c>
      <c r="S36" s="130" t="s">
        <v>304</v>
      </c>
      <c r="T36" s="139"/>
      <c r="U36" s="156" t="s">
        <v>305</v>
      </c>
      <c r="V36" s="157" t="s">
        <v>306</v>
      </c>
      <c r="W36" s="150"/>
      <c r="X36" s="138"/>
      <c r="Y36" s="138"/>
      <c r="Z36" s="138"/>
    </row>
    <row r="37" ht="100.5" customHeight="1">
      <c r="A37" s="30"/>
      <c r="B37" s="30"/>
      <c r="C37" s="134" t="s">
        <v>307</v>
      </c>
      <c r="D37" s="125"/>
      <c r="E37" s="131" t="s">
        <v>84</v>
      </c>
      <c r="F37" s="158" t="s">
        <v>308</v>
      </c>
      <c r="G37" s="128" t="s">
        <v>309</v>
      </c>
      <c r="H37" s="147" t="s">
        <v>105</v>
      </c>
      <c r="I37" s="159" t="s">
        <v>310</v>
      </c>
      <c r="J37" s="130" t="s">
        <v>311</v>
      </c>
      <c r="K37" s="131" t="s">
        <v>180</v>
      </c>
      <c r="L37" s="160"/>
      <c r="M37" s="125"/>
      <c r="N37" s="133"/>
      <c r="O37" s="125"/>
      <c r="P37" s="133" t="s">
        <v>32</v>
      </c>
      <c r="Q37" s="134" t="s">
        <v>108</v>
      </c>
      <c r="R37" s="135">
        <v>1981.0</v>
      </c>
      <c r="S37" s="130" t="s">
        <v>312</v>
      </c>
      <c r="T37" s="125"/>
      <c r="U37" s="161" t="s">
        <v>313</v>
      </c>
      <c r="V37" s="143" t="s">
        <v>314</v>
      </c>
      <c r="W37" s="125"/>
      <c r="X37" s="138"/>
      <c r="Y37" s="138"/>
      <c r="Z37" s="138"/>
    </row>
    <row r="38" ht="100.5" customHeight="1">
      <c r="A38" s="30"/>
      <c r="B38" s="30"/>
      <c r="C38" s="162" t="s">
        <v>298</v>
      </c>
      <c r="D38" s="163"/>
      <c r="E38" s="125" t="s">
        <v>26</v>
      </c>
      <c r="F38" s="164" t="s">
        <v>315</v>
      </c>
      <c r="G38" s="165" t="s">
        <v>316</v>
      </c>
      <c r="H38" s="147" t="s">
        <v>285</v>
      </c>
      <c r="I38" s="147"/>
      <c r="J38" s="163" t="s">
        <v>317</v>
      </c>
      <c r="K38" s="131" t="s">
        <v>60</v>
      </c>
      <c r="L38" s="133" t="s">
        <v>32</v>
      </c>
      <c r="M38" s="125"/>
      <c r="N38" s="125"/>
      <c r="O38" s="125"/>
      <c r="P38" s="125"/>
      <c r="Q38" s="147" t="s">
        <v>108</v>
      </c>
      <c r="R38" s="155">
        <v>1971.0</v>
      </c>
      <c r="S38" s="146" t="s">
        <v>318</v>
      </c>
      <c r="T38" s="125" t="s">
        <v>63</v>
      </c>
      <c r="U38" s="166" t="s">
        <v>319</v>
      </c>
      <c r="V38" s="167" t="s">
        <v>320</v>
      </c>
      <c r="W38" s="125"/>
      <c r="X38" s="138"/>
      <c r="Y38" s="138"/>
      <c r="Z38" s="138"/>
    </row>
    <row r="39" ht="100.5" customHeight="1">
      <c r="A39" s="30"/>
      <c r="B39" s="30"/>
      <c r="C39" s="168" t="s">
        <v>321</v>
      </c>
      <c r="D39" s="169" t="s">
        <v>322</v>
      </c>
      <c r="E39" s="131" t="s">
        <v>84</v>
      </c>
      <c r="F39" s="170" t="s">
        <v>323</v>
      </c>
      <c r="G39" s="171" t="s">
        <v>324</v>
      </c>
      <c r="H39" s="147" t="s">
        <v>105</v>
      </c>
      <c r="I39" s="147"/>
      <c r="J39" s="130" t="s">
        <v>325</v>
      </c>
      <c r="K39" s="131" t="s">
        <v>180</v>
      </c>
      <c r="L39" s="133"/>
      <c r="M39" s="125"/>
      <c r="N39" s="160"/>
      <c r="O39" s="125"/>
      <c r="P39" s="133" t="s">
        <v>32</v>
      </c>
      <c r="Q39" s="134" t="s">
        <v>108</v>
      </c>
      <c r="R39" s="135">
        <v>1997.0</v>
      </c>
      <c r="S39" s="144" t="s">
        <v>326</v>
      </c>
      <c r="T39" s="125"/>
      <c r="U39" s="172" t="s">
        <v>327</v>
      </c>
      <c r="V39" s="130" t="s">
        <v>328</v>
      </c>
      <c r="W39" s="125"/>
      <c r="X39" s="138"/>
      <c r="Y39" s="138"/>
      <c r="Z39" s="138"/>
    </row>
    <row r="40" ht="100.5" customHeight="1">
      <c r="A40" s="30"/>
      <c r="B40" s="30"/>
      <c r="C40" s="168" t="s">
        <v>329</v>
      </c>
      <c r="D40" s="163"/>
      <c r="E40" s="131" t="s">
        <v>84</v>
      </c>
      <c r="F40" s="164" t="s">
        <v>330</v>
      </c>
      <c r="G40" s="128" t="s">
        <v>331</v>
      </c>
      <c r="H40" s="147" t="s">
        <v>105</v>
      </c>
      <c r="I40" s="147" t="s">
        <v>332</v>
      </c>
      <c r="J40" s="130" t="s">
        <v>333</v>
      </c>
      <c r="K40" s="131" t="s">
        <v>15</v>
      </c>
      <c r="L40" s="133"/>
      <c r="M40" s="125"/>
      <c r="N40" s="160"/>
      <c r="O40" s="125"/>
      <c r="P40" s="133" t="s">
        <v>32</v>
      </c>
      <c r="Q40" s="134" t="s">
        <v>108</v>
      </c>
      <c r="R40" s="135">
        <v>1950.0</v>
      </c>
      <c r="S40" s="144" t="s">
        <v>82</v>
      </c>
      <c r="T40" s="125"/>
      <c r="U40" s="161" t="s">
        <v>334</v>
      </c>
      <c r="V40" s="143" t="s">
        <v>335</v>
      </c>
      <c r="W40" s="125"/>
      <c r="X40" s="138"/>
      <c r="Y40" s="138"/>
      <c r="Z40" s="138"/>
    </row>
    <row r="41" ht="100.5" customHeight="1">
      <c r="A41" s="30"/>
      <c r="B41" s="30"/>
      <c r="C41" s="134" t="s">
        <v>336</v>
      </c>
      <c r="D41" s="125"/>
      <c r="E41" s="131" t="s">
        <v>84</v>
      </c>
      <c r="F41" s="158" t="s">
        <v>337</v>
      </c>
      <c r="G41" s="128" t="s">
        <v>338</v>
      </c>
      <c r="H41" s="147" t="s">
        <v>105</v>
      </c>
      <c r="I41" s="159" t="s">
        <v>339</v>
      </c>
      <c r="J41" s="130" t="s">
        <v>340</v>
      </c>
      <c r="K41" s="131" t="s">
        <v>15</v>
      </c>
      <c r="L41" s="160"/>
      <c r="M41" s="125"/>
      <c r="N41" s="133"/>
      <c r="O41" s="125"/>
      <c r="P41" s="133" t="s">
        <v>32</v>
      </c>
      <c r="Q41" s="134" t="s">
        <v>108</v>
      </c>
      <c r="R41" s="135">
        <v>1961.0</v>
      </c>
      <c r="S41" s="130" t="s">
        <v>341</v>
      </c>
      <c r="T41" s="125"/>
      <c r="U41" s="161" t="s">
        <v>342</v>
      </c>
      <c r="V41" s="138"/>
      <c r="W41" s="125"/>
      <c r="X41" s="138"/>
      <c r="Y41" s="138"/>
      <c r="Z41" s="138"/>
    </row>
    <row r="42" ht="100.5" customHeight="1">
      <c r="A42" s="30"/>
      <c r="B42" s="30"/>
      <c r="C42" s="168" t="s">
        <v>343</v>
      </c>
      <c r="D42" s="163"/>
      <c r="E42" s="131" t="s">
        <v>50</v>
      </c>
      <c r="F42" s="164" t="s">
        <v>344</v>
      </c>
      <c r="G42" s="128" t="s">
        <v>345</v>
      </c>
      <c r="H42" s="147" t="s">
        <v>50</v>
      </c>
      <c r="I42" s="147" t="s">
        <v>24</v>
      </c>
      <c r="J42" s="130" t="s">
        <v>346</v>
      </c>
      <c r="K42" s="131" t="s">
        <v>60</v>
      </c>
      <c r="L42" s="133" t="s">
        <v>32</v>
      </c>
      <c r="M42" s="125"/>
      <c r="N42" s="160"/>
      <c r="O42" s="125"/>
      <c r="P42" s="125"/>
      <c r="Q42" s="134" t="s">
        <v>124</v>
      </c>
      <c r="R42" s="135">
        <v>1987.0</v>
      </c>
      <c r="S42" s="173" t="s">
        <v>347</v>
      </c>
      <c r="T42" s="125"/>
      <c r="U42" s="174" t="s">
        <v>348</v>
      </c>
      <c r="V42" s="175"/>
      <c r="W42" s="125"/>
      <c r="X42" s="138"/>
      <c r="Y42" s="138"/>
      <c r="Z42" s="138"/>
    </row>
    <row r="43" ht="100.5" customHeight="1">
      <c r="A43" s="30"/>
      <c r="B43" s="30"/>
      <c r="C43" s="168" t="s">
        <v>349</v>
      </c>
      <c r="D43" s="163"/>
      <c r="E43" s="131" t="s">
        <v>350</v>
      </c>
      <c r="F43" s="164" t="s">
        <v>351</v>
      </c>
      <c r="G43" s="143" t="s">
        <v>352</v>
      </c>
      <c r="H43" s="147" t="s">
        <v>105</v>
      </c>
      <c r="I43" s="147"/>
      <c r="J43" s="130" t="s">
        <v>353</v>
      </c>
      <c r="K43" s="131" t="s">
        <v>15</v>
      </c>
      <c r="L43" s="133"/>
      <c r="M43" s="125"/>
      <c r="N43" s="160"/>
      <c r="O43" s="125"/>
      <c r="P43" s="133" t="s">
        <v>32</v>
      </c>
      <c r="Q43" s="134" t="s">
        <v>108</v>
      </c>
      <c r="R43" s="135">
        <v>1987.0</v>
      </c>
      <c r="S43" s="144" t="s">
        <v>63</v>
      </c>
      <c r="T43" s="125"/>
      <c r="U43" s="161" t="s">
        <v>354</v>
      </c>
      <c r="V43" s="175"/>
      <c r="W43" s="125"/>
      <c r="X43" s="138"/>
      <c r="Y43" s="138"/>
      <c r="Z43" s="138"/>
    </row>
    <row r="44" ht="100.5" customHeight="1">
      <c r="A44" s="30"/>
      <c r="B44" s="30"/>
      <c r="C44" s="162" t="s">
        <v>355</v>
      </c>
      <c r="D44" s="126" t="s">
        <v>356</v>
      </c>
      <c r="E44" s="176" t="s">
        <v>26</v>
      </c>
      <c r="F44" s="177" t="s">
        <v>357</v>
      </c>
      <c r="G44" s="152" t="s">
        <v>358</v>
      </c>
      <c r="H44" s="126" t="s">
        <v>359</v>
      </c>
      <c r="I44" s="126" t="s">
        <v>360</v>
      </c>
      <c r="J44" s="178" t="s">
        <v>361</v>
      </c>
      <c r="K44" s="146" t="s">
        <v>362</v>
      </c>
      <c r="L44" s="146"/>
      <c r="M44" s="146"/>
      <c r="N44" s="133" t="s">
        <v>32</v>
      </c>
      <c r="O44" s="146"/>
      <c r="P44" s="146"/>
      <c r="Q44" s="154" t="s">
        <v>363</v>
      </c>
      <c r="R44" s="135">
        <v>2018.0</v>
      </c>
      <c r="S44" s="126" t="s">
        <v>364</v>
      </c>
      <c r="T44" s="179"/>
      <c r="U44" s="180" t="s">
        <v>365</v>
      </c>
      <c r="V44" s="152" t="s">
        <v>366</v>
      </c>
      <c r="W44" s="125" t="s">
        <v>367</v>
      </c>
      <c r="X44" s="138"/>
      <c r="Y44" s="138"/>
      <c r="Z44" s="138"/>
    </row>
    <row r="45" ht="100.5" customHeight="1">
      <c r="A45" s="30"/>
      <c r="B45" s="30"/>
      <c r="C45" s="162" t="s">
        <v>298</v>
      </c>
      <c r="D45" s="124" t="s">
        <v>368</v>
      </c>
      <c r="E45" s="162" t="s">
        <v>50</v>
      </c>
      <c r="F45" s="181" t="s">
        <v>369</v>
      </c>
      <c r="G45" s="182" t="s">
        <v>370</v>
      </c>
      <c r="H45" s="126" t="s">
        <v>371</v>
      </c>
      <c r="I45" s="126" t="s">
        <v>231</v>
      </c>
      <c r="J45" s="130" t="s">
        <v>372</v>
      </c>
      <c r="K45" s="144" t="s">
        <v>60</v>
      </c>
      <c r="L45" s="133" t="s">
        <v>32</v>
      </c>
      <c r="M45" s="146"/>
      <c r="N45" s="146"/>
      <c r="O45" s="146"/>
      <c r="P45" s="146"/>
      <c r="Q45" s="134" t="s">
        <v>373</v>
      </c>
      <c r="R45" s="135">
        <v>2014.0</v>
      </c>
      <c r="S45" s="130" t="s">
        <v>368</v>
      </c>
      <c r="T45" s="179"/>
      <c r="U45" s="183" t="s">
        <v>374</v>
      </c>
      <c r="V45" s="184" t="s">
        <v>375</v>
      </c>
      <c r="W45" s="125"/>
      <c r="X45" s="138"/>
      <c r="Y45" s="138"/>
      <c r="Z45" s="138"/>
    </row>
    <row r="46" ht="100.5" customHeight="1">
      <c r="A46" s="30"/>
      <c r="B46" s="30"/>
      <c r="C46" s="162" t="s">
        <v>376</v>
      </c>
      <c r="D46" s="152"/>
      <c r="E46" s="162" t="s">
        <v>47</v>
      </c>
      <c r="F46" s="181" t="s">
        <v>377</v>
      </c>
      <c r="G46" s="128" t="s">
        <v>378</v>
      </c>
      <c r="H46" s="126" t="s">
        <v>105</v>
      </c>
      <c r="I46" s="124" t="s">
        <v>379</v>
      </c>
      <c r="J46" s="130" t="s">
        <v>380</v>
      </c>
      <c r="K46" s="144" t="s">
        <v>15</v>
      </c>
      <c r="L46" s="146"/>
      <c r="M46" s="146"/>
      <c r="N46" s="146"/>
      <c r="O46" s="146"/>
      <c r="P46" s="133" t="s">
        <v>32</v>
      </c>
      <c r="Q46" s="134" t="s">
        <v>108</v>
      </c>
      <c r="R46" s="135">
        <v>1984.0</v>
      </c>
      <c r="S46" s="185" t="s">
        <v>381</v>
      </c>
      <c r="T46" s="179"/>
      <c r="U46" s="183" t="s">
        <v>382</v>
      </c>
      <c r="V46" s="152"/>
      <c r="W46" s="125"/>
      <c r="X46" s="138"/>
      <c r="Y46" s="138"/>
      <c r="Z46" s="138"/>
    </row>
    <row r="47" ht="100.5" customHeight="1">
      <c r="A47" s="30"/>
      <c r="B47" s="30"/>
      <c r="C47" s="186" t="s">
        <v>298</v>
      </c>
      <c r="D47" s="139"/>
      <c r="E47" s="162" t="s">
        <v>26</v>
      </c>
      <c r="F47" s="187" t="s">
        <v>383</v>
      </c>
      <c r="G47" s="128" t="s">
        <v>384</v>
      </c>
      <c r="H47" s="126" t="s">
        <v>105</v>
      </c>
      <c r="I47" s="152"/>
      <c r="J47" s="188" t="s">
        <v>385</v>
      </c>
      <c r="K47" s="144" t="s">
        <v>15</v>
      </c>
      <c r="L47" s="146"/>
      <c r="M47" s="146"/>
      <c r="N47" s="146"/>
      <c r="O47" s="146"/>
      <c r="P47" s="133" t="s">
        <v>32</v>
      </c>
      <c r="Q47" s="134" t="s">
        <v>108</v>
      </c>
      <c r="R47" s="135">
        <v>1948.0</v>
      </c>
      <c r="S47" s="147" t="s">
        <v>386</v>
      </c>
      <c r="T47" s="152"/>
      <c r="U47" s="180" t="s">
        <v>387</v>
      </c>
      <c r="V47" s="150"/>
      <c r="W47" s="150"/>
      <c r="X47" s="138"/>
      <c r="Y47" s="138"/>
      <c r="Z47" s="138"/>
    </row>
    <row r="48" ht="100.5" customHeight="1">
      <c r="A48" s="30"/>
      <c r="B48" s="30"/>
      <c r="C48" s="126" t="s">
        <v>298</v>
      </c>
      <c r="D48" s="139"/>
      <c r="E48" s="176" t="s">
        <v>26</v>
      </c>
      <c r="F48" s="187" t="s">
        <v>388</v>
      </c>
      <c r="G48" s="178" t="s">
        <v>389</v>
      </c>
      <c r="H48" s="152" t="s">
        <v>390</v>
      </c>
      <c r="I48" s="152"/>
      <c r="J48" s="178" t="s">
        <v>391</v>
      </c>
      <c r="K48" s="144" t="s">
        <v>60</v>
      </c>
      <c r="L48" s="133" t="s">
        <v>32</v>
      </c>
      <c r="M48" s="146"/>
      <c r="N48" s="146"/>
      <c r="O48" s="146"/>
      <c r="P48" s="146"/>
      <c r="Q48" s="154" t="s">
        <v>392</v>
      </c>
      <c r="R48" s="135">
        <v>2008.0</v>
      </c>
      <c r="S48" s="124" t="s">
        <v>393</v>
      </c>
      <c r="T48" s="152"/>
      <c r="U48" s="180" t="s">
        <v>394</v>
      </c>
      <c r="V48" s="152" t="s">
        <v>395</v>
      </c>
      <c r="W48" s="125" t="s">
        <v>390</v>
      </c>
      <c r="X48" s="138"/>
      <c r="Y48" s="138"/>
      <c r="Z48" s="138"/>
    </row>
    <row r="49" ht="100.5" customHeight="1">
      <c r="A49" s="30"/>
      <c r="B49" s="30"/>
      <c r="C49" s="162" t="s">
        <v>298</v>
      </c>
      <c r="D49" s="124" t="s">
        <v>396</v>
      </c>
      <c r="E49" s="176" t="s">
        <v>26</v>
      </c>
      <c r="F49" s="189" t="s">
        <v>397</v>
      </c>
      <c r="G49" s="124" t="s">
        <v>398</v>
      </c>
      <c r="H49" s="143" t="s">
        <v>274</v>
      </c>
      <c r="I49" s="152"/>
      <c r="J49" s="190" t="s">
        <v>399</v>
      </c>
      <c r="K49" s="131" t="s">
        <v>15</v>
      </c>
      <c r="L49" s="125"/>
      <c r="M49" s="125"/>
      <c r="N49" s="125"/>
      <c r="O49" s="125"/>
      <c r="P49" s="133" t="s">
        <v>32</v>
      </c>
      <c r="Q49" s="154" t="s">
        <v>392</v>
      </c>
      <c r="R49" s="135">
        <v>2021.0</v>
      </c>
      <c r="S49" s="184" t="s">
        <v>400</v>
      </c>
      <c r="T49" s="125"/>
      <c r="U49" s="191" t="s">
        <v>401</v>
      </c>
      <c r="V49" s="125" t="s">
        <v>402</v>
      </c>
      <c r="W49" s="125" t="s">
        <v>403</v>
      </c>
      <c r="X49" s="138"/>
      <c r="Y49" s="138"/>
      <c r="Z49" s="138"/>
    </row>
    <row r="50" ht="100.5" customHeight="1">
      <c r="A50" s="30"/>
      <c r="B50" s="30"/>
      <c r="C50" s="162" t="s">
        <v>298</v>
      </c>
      <c r="D50" s="184" t="s">
        <v>404</v>
      </c>
      <c r="E50" s="154" t="s">
        <v>26</v>
      </c>
      <c r="F50" s="192" t="s">
        <v>405</v>
      </c>
      <c r="G50" s="178" t="s">
        <v>406</v>
      </c>
      <c r="H50" s="193" t="s">
        <v>407</v>
      </c>
      <c r="I50" s="194"/>
      <c r="J50" s="124" t="s">
        <v>408</v>
      </c>
      <c r="K50" s="146" t="s">
        <v>52</v>
      </c>
      <c r="L50" s="146"/>
      <c r="M50" s="146"/>
      <c r="N50" s="146"/>
      <c r="O50" s="133" t="s">
        <v>32</v>
      </c>
      <c r="P50" s="146"/>
      <c r="Q50" s="154" t="s">
        <v>409</v>
      </c>
      <c r="R50" s="135">
        <v>2018.0</v>
      </c>
      <c r="S50" s="131" t="s">
        <v>410</v>
      </c>
      <c r="T50" s="125"/>
      <c r="U50" s="195" t="s">
        <v>411</v>
      </c>
      <c r="V50" s="194" t="s">
        <v>412</v>
      </c>
      <c r="W50" s="125"/>
      <c r="X50" s="138"/>
      <c r="Y50" s="138"/>
      <c r="Z50" s="138"/>
    </row>
    <row r="51" ht="100.5" customHeight="1">
      <c r="A51" s="30"/>
      <c r="B51" s="30"/>
      <c r="C51" s="147" t="s">
        <v>298</v>
      </c>
      <c r="D51" s="138"/>
      <c r="E51" s="154" t="s">
        <v>26</v>
      </c>
      <c r="F51" s="196" t="s">
        <v>413</v>
      </c>
      <c r="G51" s="154" t="s">
        <v>316</v>
      </c>
      <c r="H51" s="154" t="s">
        <v>414</v>
      </c>
      <c r="I51" s="134" t="s">
        <v>415</v>
      </c>
      <c r="J51" s="178" t="s">
        <v>416</v>
      </c>
      <c r="K51" s="131" t="s">
        <v>60</v>
      </c>
      <c r="L51" s="133" t="s">
        <v>32</v>
      </c>
      <c r="M51" s="125"/>
      <c r="N51" s="125"/>
      <c r="O51" s="125"/>
      <c r="P51" s="125"/>
      <c r="Q51" s="134" t="s">
        <v>108</v>
      </c>
      <c r="R51" s="135">
        <v>1974.0</v>
      </c>
      <c r="S51" s="144" t="s">
        <v>417</v>
      </c>
      <c r="T51" s="125"/>
      <c r="U51" s="197" t="s">
        <v>418</v>
      </c>
      <c r="V51" s="125"/>
      <c r="W51" s="125"/>
      <c r="X51" s="138"/>
      <c r="Y51" s="138"/>
      <c r="Z51" s="138"/>
    </row>
    <row r="52" ht="100.5" customHeight="1">
      <c r="A52" s="30"/>
      <c r="B52" s="30"/>
      <c r="C52" s="147" t="s">
        <v>419</v>
      </c>
      <c r="D52" s="139"/>
      <c r="E52" s="154" t="s">
        <v>26</v>
      </c>
      <c r="F52" s="196" t="s">
        <v>420</v>
      </c>
      <c r="G52" s="165" t="s">
        <v>421</v>
      </c>
      <c r="H52" s="134" t="s">
        <v>105</v>
      </c>
      <c r="I52" s="134" t="s">
        <v>422</v>
      </c>
      <c r="J52" s="124" t="s">
        <v>423</v>
      </c>
      <c r="K52" s="131" t="s">
        <v>15</v>
      </c>
      <c r="L52" s="125"/>
      <c r="M52" s="125"/>
      <c r="N52" s="125"/>
      <c r="O52" s="125"/>
      <c r="P52" s="133" t="s">
        <v>32</v>
      </c>
      <c r="Q52" s="134" t="s">
        <v>108</v>
      </c>
      <c r="R52" s="135">
        <v>2004.0</v>
      </c>
      <c r="S52" s="131" t="s">
        <v>82</v>
      </c>
      <c r="T52" s="125"/>
      <c r="U52" s="198" t="s">
        <v>424</v>
      </c>
      <c r="V52" s="125"/>
      <c r="W52" s="125"/>
      <c r="X52" s="138"/>
      <c r="Y52" s="138"/>
      <c r="Z52" s="138"/>
    </row>
    <row r="53" ht="72.0" customHeight="1">
      <c r="A53" s="30"/>
      <c r="B53" s="30"/>
      <c r="C53" s="147" t="s">
        <v>298</v>
      </c>
      <c r="D53" s="125"/>
      <c r="E53" s="125" t="s">
        <v>50</v>
      </c>
      <c r="F53" s="199" t="s">
        <v>425</v>
      </c>
      <c r="G53" s="163" t="s">
        <v>426</v>
      </c>
      <c r="H53" s="125" t="s">
        <v>223</v>
      </c>
      <c r="I53" s="131" t="s">
        <v>427</v>
      </c>
      <c r="J53" s="163" t="s">
        <v>428</v>
      </c>
      <c r="K53" s="125" t="s">
        <v>52</v>
      </c>
      <c r="L53" s="125"/>
      <c r="M53" s="125"/>
      <c r="N53" s="133" t="s">
        <v>32</v>
      </c>
      <c r="O53" s="125"/>
      <c r="P53" s="125"/>
      <c r="Q53" s="200" t="s">
        <v>429</v>
      </c>
      <c r="R53" s="135">
        <v>1995.0</v>
      </c>
      <c r="S53" s="144" t="s">
        <v>430</v>
      </c>
      <c r="T53" s="125"/>
      <c r="U53" s="201" t="s">
        <v>431</v>
      </c>
      <c r="V53" s="165" t="s">
        <v>432</v>
      </c>
      <c r="W53" s="125"/>
      <c r="X53" s="138"/>
      <c r="Y53" s="138"/>
      <c r="Z53" s="138"/>
    </row>
    <row r="54" ht="86.25" customHeight="1">
      <c r="A54" s="30"/>
      <c r="B54" s="30"/>
      <c r="C54" s="171" t="s">
        <v>433</v>
      </c>
      <c r="D54" s="125"/>
      <c r="E54" s="125" t="s">
        <v>50</v>
      </c>
      <c r="F54" s="199" t="s">
        <v>434</v>
      </c>
      <c r="G54" s="165" t="s">
        <v>435</v>
      </c>
      <c r="H54" s="131" t="s">
        <v>223</v>
      </c>
      <c r="I54" s="131" t="s">
        <v>436</v>
      </c>
      <c r="J54" s="163" t="s">
        <v>437</v>
      </c>
      <c r="K54" s="131" t="s">
        <v>15</v>
      </c>
      <c r="L54" s="125"/>
      <c r="M54" s="125"/>
      <c r="N54" s="125"/>
      <c r="O54" s="125"/>
      <c r="P54" s="133" t="s">
        <v>32</v>
      </c>
      <c r="Q54" s="202" t="s">
        <v>373</v>
      </c>
      <c r="R54" s="155">
        <v>1987.0</v>
      </c>
      <c r="S54" s="144" t="s">
        <v>438</v>
      </c>
      <c r="T54" s="125"/>
      <c r="U54" s="203" t="s">
        <v>439</v>
      </c>
      <c r="V54" s="204" t="s">
        <v>431</v>
      </c>
      <c r="W54" s="125"/>
      <c r="X54" s="138"/>
      <c r="Y54" s="138"/>
      <c r="Z54" s="138"/>
    </row>
    <row r="55" ht="100.5" customHeight="1">
      <c r="A55" s="30"/>
      <c r="B55" s="30"/>
      <c r="C55" s="142" t="s">
        <v>440</v>
      </c>
      <c r="D55" s="125"/>
      <c r="E55" s="125" t="s">
        <v>50</v>
      </c>
      <c r="F55" s="199" t="s">
        <v>441</v>
      </c>
      <c r="G55" s="163" t="s">
        <v>442</v>
      </c>
      <c r="H55" s="125" t="s">
        <v>443</v>
      </c>
      <c r="I55" s="131" t="s">
        <v>444</v>
      </c>
      <c r="J55" s="163" t="s">
        <v>445</v>
      </c>
      <c r="K55" s="125" t="s">
        <v>52</v>
      </c>
      <c r="L55" s="125"/>
      <c r="M55" s="125"/>
      <c r="N55" s="133" t="s">
        <v>32</v>
      </c>
      <c r="O55" s="125"/>
      <c r="P55" s="125"/>
      <c r="Q55" s="134" t="s">
        <v>33</v>
      </c>
      <c r="R55" s="155">
        <v>2015.0</v>
      </c>
      <c r="S55" s="143" t="s">
        <v>446</v>
      </c>
      <c r="T55" s="125"/>
      <c r="U55" s="204" t="s">
        <v>447</v>
      </c>
      <c r="V55" s="205" t="s">
        <v>448</v>
      </c>
      <c r="W55" s="125"/>
      <c r="X55" s="138"/>
      <c r="Y55" s="138"/>
      <c r="Z55" s="138"/>
    </row>
    <row r="56" ht="131.25" customHeight="1">
      <c r="A56" s="30"/>
      <c r="B56" s="30"/>
      <c r="C56" s="147" t="s">
        <v>298</v>
      </c>
      <c r="D56" s="125"/>
      <c r="E56" s="125" t="s">
        <v>50</v>
      </c>
      <c r="F56" s="187" t="s">
        <v>449</v>
      </c>
      <c r="G56" s="165" t="s">
        <v>450</v>
      </c>
      <c r="H56" s="131" t="s">
        <v>451</v>
      </c>
      <c r="I56" s="131" t="s">
        <v>452</v>
      </c>
      <c r="J56" s="163" t="s">
        <v>453</v>
      </c>
      <c r="K56" s="131" t="s">
        <v>15</v>
      </c>
      <c r="L56" s="125"/>
      <c r="M56" s="125"/>
      <c r="N56" s="125"/>
      <c r="O56" s="125"/>
      <c r="P56" s="133" t="s">
        <v>32</v>
      </c>
      <c r="Q56" s="134" t="s">
        <v>124</v>
      </c>
      <c r="R56" s="155">
        <v>1979.0</v>
      </c>
      <c r="S56" s="144" t="s">
        <v>454</v>
      </c>
      <c r="T56" s="125"/>
      <c r="U56" s="201" t="s">
        <v>455</v>
      </c>
      <c r="V56" s="163" t="s">
        <v>456</v>
      </c>
      <c r="W56" s="125"/>
      <c r="X56" s="138"/>
      <c r="Y56" s="138"/>
      <c r="Z56" s="138"/>
    </row>
    <row r="57" ht="201.0" customHeight="1">
      <c r="A57" s="30"/>
      <c r="B57" s="30"/>
      <c r="C57" s="124" t="s">
        <v>298</v>
      </c>
      <c r="D57" s="124" t="s">
        <v>457</v>
      </c>
      <c r="E57" s="178" t="s">
        <v>160</v>
      </c>
      <c r="F57" s="206" t="s">
        <v>458</v>
      </c>
      <c r="G57" s="124" t="s">
        <v>459</v>
      </c>
      <c r="H57" s="124" t="s">
        <v>460</v>
      </c>
      <c r="I57" s="124" t="s">
        <v>285</v>
      </c>
      <c r="J57" s="207" t="s">
        <v>461</v>
      </c>
      <c r="K57" s="152" t="s">
        <v>52</v>
      </c>
      <c r="L57" s="152"/>
      <c r="M57" s="152"/>
      <c r="N57" s="133" t="s">
        <v>32</v>
      </c>
      <c r="O57" s="152"/>
      <c r="P57" s="152"/>
      <c r="Q57" s="134" t="s">
        <v>108</v>
      </c>
      <c r="R57" s="208">
        <v>2011.0</v>
      </c>
      <c r="S57" s="209" t="s">
        <v>462</v>
      </c>
      <c r="T57" s="152"/>
      <c r="U57" s="210" t="s">
        <v>463</v>
      </c>
      <c r="V57" s="165" t="s">
        <v>464</v>
      </c>
      <c r="W57" s="152"/>
      <c r="X57" s="138"/>
      <c r="Y57" s="138"/>
      <c r="Z57" s="138"/>
    </row>
    <row r="58" ht="114.75" customHeight="1">
      <c r="A58" s="30"/>
      <c r="B58" s="30"/>
      <c r="C58" s="147" t="s">
        <v>321</v>
      </c>
      <c r="D58" s="125"/>
      <c r="E58" s="125" t="s">
        <v>160</v>
      </c>
      <c r="F58" s="199" t="s">
        <v>465</v>
      </c>
      <c r="G58" s="211" t="s">
        <v>466</v>
      </c>
      <c r="H58" s="125" t="s">
        <v>285</v>
      </c>
      <c r="I58" s="212" t="s">
        <v>467</v>
      </c>
      <c r="J58" s="163" t="s">
        <v>468</v>
      </c>
      <c r="K58" s="131" t="s">
        <v>15</v>
      </c>
      <c r="L58" s="125"/>
      <c r="M58" s="125"/>
      <c r="N58" s="125"/>
      <c r="O58" s="125"/>
      <c r="P58" s="133" t="s">
        <v>32</v>
      </c>
      <c r="Q58" s="134" t="s">
        <v>469</v>
      </c>
      <c r="R58" s="135">
        <v>2008.0</v>
      </c>
      <c r="S58" s="143" t="s">
        <v>470</v>
      </c>
      <c r="T58" s="125"/>
      <c r="U58" s="213" t="s">
        <v>471</v>
      </c>
      <c r="V58" s="165"/>
      <c r="W58" s="125"/>
      <c r="X58" s="138"/>
      <c r="Y58" s="138"/>
      <c r="Z58" s="138"/>
    </row>
    <row r="59" ht="86.25" customHeight="1">
      <c r="A59" s="30"/>
      <c r="B59" s="30"/>
      <c r="C59" s="162" t="s">
        <v>298</v>
      </c>
      <c r="D59" s="139"/>
      <c r="E59" s="139" t="s">
        <v>160</v>
      </c>
      <c r="F59" s="187" t="s">
        <v>472</v>
      </c>
      <c r="G59" s="165" t="s">
        <v>473</v>
      </c>
      <c r="H59" s="134" t="s">
        <v>285</v>
      </c>
      <c r="I59" s="134" t="s">
        <v>474</v>
      </c>
      <c r="J59" s="163" t="s">
        <v>475</v>
      </c>
      <c r="K59" s="131" t="s">
        <v>15</v>
      </c>
      <c r="L59" s="125"/>
      <c r="M59" s="125"/>
      <c r="N59" s="125"/>
      <c r="O59" s="125"/>
      <c r="P59" s="133" t="s">
        <v>32</v>
      </c>
      <c r="Q59" s="134" t="s">
        <v>108</v>
      </c>
      <c r="R59" s="135">
        <v>2011.0</v>
      </c>
      <c r="S59" s="144" t="s">
        <v>476</v>
      </c>
      <c r="T59" s="125"/>
      <c r="U59" s="203" t="s">
        <v>477</v>
      </c>
      <c r="V59" s="165"/>
      <c r="W59" s="125"/>
      <c r="X59" s="138"/>
      <c r="Y59" s="138"/>
      <c r="Z59" s="138"/>
    </row>
    <row r="60" ht="86.25" customHeight="1">
      <c r="A60" s="30"/>
      <c r="B60" s="30"/>
      <c r="C60" s="142" t="s">
        <v>321</v>
      </c>
      <c r="D60" s="165"/>
      <c r="E60" s="131" t="s">
        <v>47</v>
      </c>
      <c r="F60" s="199" t="s">
        <v>478</v>
      </c>
      <c r="G60" s="165" t="s">
        <v>479</v>
      </c>
      <c r="H60" s="131" t="s">
        <v>480</v>
      </c>
      <c r="I60" s="131" t="s">
        <v>481</v>
      </c>
      <c r="J60" s="163" t="s">
        <v>482</v>
      </c>
      <c r="K60" s="125" t="s">
        <v>52</v>
      </c>
      <c r="L60" s="125"/>
      <c r="M60" s="125"/>
      <c r="N60" s="133" t="s">
        <v>32</v>
      </c>
      <c r="O60" s="125"/>
      <c r="P60" s="125"/>
      <c r="Q60" s="134" t="s">
        <v>33</v>
      </c>
      <c r="R60" s="155">
        <v>2015.0</v>
      </c>
      <c r="S60" s="144" t="s">
        <v>483</v>
      </c>
      <c r="T60" s="125"/>
      <c r="U60" s="203" t="s">
        <v>484</v>
      </c>
      <c r="V60" s="214"/>
      <c r="W60" s="125"/>
      <c r="X60" s="138"/>
      <c r="Y60" s="138"/>
      <c r="Z60" s="138"/>
    </row>
    <row r="61" ht="86.25" customHeight="1">
      <c r="A61" s="30"/>
      <c r="B61" s="30"/>
      <c r="C61" s="142" t="s">
        <v>321</v>
      </c>
      <c r="D61" s="125"/>
      <c r="E61" s="125" t="s">
        <v>50</v>
      </c>
      <c r="F61" s="199" t="s">
        <v>485</v>
      </c>
      <c r="G61" s="163" t="s">
        <v>486</v>
      </c>
      <c r="H61" s="125" t="s">
        <v>96</v>
      </c>
      <c r="I61" s="131" t="s">
        <v>487</v>
      </c>
      <c r="J61" s="165" t="s">
        <v>488</v>
      </c>
      <c r="K61" s="125" t="s">
        <v>52</v>
      </c>
      <c r="L61" s="125"/>
      <c r="M61" s="125"/>
      <c r="N61" s="133" t="s">
        <v>32</v>
      </c>
      <c r="O61" s="125"/>
      <c r="P61" s="125"/>
      <c r="Q61" s="200" t="s">
        <v>489</v>
      </c>
      <c r="R61" s="135">
        <v>2015.0</v>
      </c>
      <c r="S61" s="215" t="s">
        <v>490</v>
      </c>
      <c r="T61" s="125"/>
      <c r="U61" s="203" t="s">
        <v>491</v>
      </c>
      <c r="V61" s="167" t="s">
        <v>492</v>
      </c>
      <c r="W61" s="125"/>
      <c r="X61" s="138"/>
      <c r="Y61" s="138"/>
      <c r="Z61" s="138"/>
    </row>
    <row r="62" ht="86.25" customHeight="1">
      <c r="A62" s="30"/>
      <c r="B62" s="30"/>
      <c r="C62" s="162" t="s">
        <v>355</v>
      </c>
      <c r="D62" s="125"/>
      <c r="E62" s="125" t="s">
        <v>50</v>
      </c>
      <c r="F62" s="187" t="s">
        <v>493</v>
      </c>
      <c r="G62" s="165" t="s">
        <v>494</v>
      </c>
      <c r="H62" s="125" t="s">
        <v>443</v>
      </c>
      <c r="I62" s="131" t="s">
        <v>495</v>
      </c>
      <c r="J62" s="163" t="s">
        <v>496</v>
      </c>
      <c r="K62" s="125" t="s">
        <v>60</v>
      </c>
      <c r="L62" s="133" t="s">
        <v>32</v>
      </c>
      <c r="M62" s="125"/>
      <c r="N62" s="216"/>
      <c r="O62" s="125"/>
      <c r="P62" s="125"/>
      <c r="Q62" s="134" t="s">
        <v>497</v>
      </c>
      <c r="R62" s="135">
        <v>2016.0</v>
      </c>
      <c r="S62" s="144" t="s">
        <v>498</v>
      </c>
      <c r="T62" s="125"/>
      <c r="U62" s="217" t="s">
        <v>499</v>
      </c>
      <c r="V62" s="163" t="s">
        <v>500</v>
      </c>
      <c r="W62" s="125"/>
      <c r="X62" s="138"/>
      <c r="Y62" s="138"/>
      <c r="Z62" s="138"/>
    </row>
    <row r="63" ht="86.25" customHeight="1">
      <c r="A63" s="30"/>
      <c r="B63" s="30"/>
      <c r="C63" s="142" t="s">
        <v>298</v>
      </c>
      <c r="D63" s="125"/>
      <c r="E63" s="125" t="s">
        <v>160</v>
      </c>
      <c r="F63" s="199" t="s">
        <v>501</v>
      </c>
      <c r="G63" s="165" t="s">
        <v>502</v>
      </c>
      <c r="H63" s="131" t="s">
        <v>197</v>
      </c>
      <c r="I63" s="131" t="s">
        <v>503</v>
      </c>
      <c r="J63" s="130" t="s">
        <v>504</v>
      </c>
      <c r="K63" s="131" t="s">
        <v>15</v>
      </c>
      <c r="L63" s="125"/>
      <c r="M63" s="125"/>
      <c r="N63" s="125"/>
      <c r="O63" s="125"/>
      <c r="P63" s="133" t="s">
        <v>32</v>
      </c>
      <c r="Q63" s="134" t="s">
        <v>505</v>
      </c>
      <c r="R63" s="135">
        <v>2017.0</v>
      </c>
      <c r="S63" s="131" t="s">
        <v>506</v>
      </c>
      <c r="T63" s="125"/>
      <c r="U63" s="217" t="s">
        <v>507</v>
      </c>
      <c r="V63" s="163" t="s">
        <v>508</v>
      </c>
      <c r="W63" s="125"/>
      <c r="X63" s="138"/>
      <c r="Y63" s="138"/>
      <c r="Z63" s="138"/>
    </row>
    <row r="64" ht="86.25" customHeight="1">
      <c r="A64" s="30"/>
      <c r="B64" s="30"/>
      <c r="C64" s="142" t="s">
        <v>298</v>
      </c>
      <c r="D64" s="125"/>
      <c r="E64" s="125" t="s">
        <v>26</v>
      </c>
      <c r="F64" s="199" t="s">
        <v>509</v>
      </c>
      <c r="G64" s="165" t="s">
        <v>510</v>
      </c>
      <c r="H64" s="131" t="s">
        <v>197</v>
      </c>
      <c r="I64" s="131" t="s">
        <v>50</v>
      </c>
      <c r="J64" s="130" t="s">
        <v>511</v>
      </c>
      <c r="K64" s="125" t="s">
        <v>52</v>
      </c>
      <c r="L64" s="125"/>
      <c r="M64" s="125"/>
      <c r="N64" s="133" t="s">
        <v>32</v>
      </c>
      <c r="O64" s="125"/>
      <c r="P64" s="125"/>
      <c r="Q64" s="134" t="s">
        <v>108</v>
      </c>
      <c r="R64" s="135">
        <v>2018.0</v>
      </c>
      <c r="S64" s="131" t="s">
        <v>82</v>
      </c>
      <c r="T64" s="125"/>
      <c r="U64" s="144" t="s">
        <v>103</v>
      </c>
      <c r="V64" s="163" t="s">
        <v>512</v>
      </c>
      <c r="W64" s="125"/>
      <c r="X64" s="138"/>
      <c r="Y64" s="138"/>
      <c r="Z64" s="138"/>
    </row>
    <row r="65" ht="86.25" customHeight="1">
      <c r="A65" s="30"/>
      <c r="B65" s="30"/>
      <c r="C65" s="124" t="s">
        <v>298</v>
      </c>
      <c r="D65" s="152"/>
      <c r="E65" s="126" t="s">
        <v>26</v>
      </c>
      <c r="F65" s="187" t="s">
        <v>513</v>
      </c>
      <c r="G65" s="152" t="s">
        <v>514</v>
      </c>
      <c r="H65" s="126" t="s">
        <v>105</v>
      </c>
      <c r="I65" s="126" t="s">
        <v>515</v>
      </c>
      <c r="J65" s="178" t="s">
        <v>516</v>
      </c>
      <c r="K65" s="152" t="s">
        <v>60</v>
      </c>
      <c r="L65" s="133" t="s">
        <v>32</v>
      </c>
      <c r="M65" s="152"/>
      <c r="N65" s="171"/>
      <c r="O65" s="152"/>
      <c r="P65" s="152"/>
      <c r="Q65" s="134" t="s">
        <v>124</v>
      </c>
      <c r="R65" s="208">
        <v>1983.0</v>
      </c>
      <c r="S65" s="124" t="s">
        <v>517</v>
      </c>
      <c r="T65" s="152"/>
      <c r="U65" s="198" t="s">
        <v>518</v>
      </c>
      <c r="V65" s="178" t="s">
        <v>519</v>
      </c>
      <c r="W65" s="125"/>
      <c r="X65" s="138"/>
      <c r="Y65" s="138"/>
      <c r="Z65" s="138"/>
    </row>
    <row r="66" ht="86.25" customHeight="1">
      <c r="A66" s="30"/>
      <c r="B66" s="30"/>
      <c r="C66" s="126" t="s">
        <v>520</v>
      </c>
      <c r="D66" s="152"/>
      <c r="E66" s="152" t="s">
        <v>160</v>
      </c>
      <c r="F66" s="218" t="s">
        <v>521</v>
      </c>
      <c r="G66" s="163" t="s">
        <v>522</v>
      </c>
      <c r="H66" s="126" t="s">
        <v>523</v>
      </c>
      <c r="I66" s="152"/>
      <c r="J66" s="219" t="s">
        <v>524</v>
      </c>
      <c r="K66" s="126" t="s">
        <v>15</v>
      </c>
      <c r="L66" s="152"/>
      <c r="M66" s="152"/>
      <c r="N66" s="152"/>
      <c r="O66" s="152"/>
      <c r="P66" s="133" t="s">
        <v>32</v>
      </c>
      <c r="Q66" s="134" t="s">
        <v>525</v>
      </c>
      <c r="R66" s="220">
        <v>2019.0</v>
      </c>
      <c r="S66" s="124" t="s">
        <v>526</v>
      </c>
      <c r="T66" s="152"/>
      <c r="U66" s="221" t="s">
        <v>527</v>
      </c>
      <c r="V66" s="163" t="s">
        <v>528</v>
      </c>
      <c r="W66" s="125"/>
      <c r="X66" s="138"/>
      <c r="Y66" s="138"/>
      <c r="Z66" s="138"/>
    </row>
    <row r="67" ht="86.25" customHeight="1">
      <c r="A67" s="30"/>
      <c r="B67" s="30"/>
      <c r="C67" s="126" t="s">
        <v>298</v>
      </c>
      <c r="D67" s="152"/>
      <c r="E67" s="152" t="s">
        <v>93</v>
      </c>
      <c r="F67" s="126" t="s">
        <v>103</v>
      </c>
      <c r="G67" s="165" t="s">
        <v>529</v>
      </c>
      <c r="H67" s="126" t="s">
        <v>105</v>
      </c>
      <c r="I67" s="152"/>
      <c r="J67" s="214" t="s">
        <v>530</v>
      </c>
      <c r="K67" s="126" t="s">
        <v>15</v>
      </c>
      <c r="L67" s="152"/>
      <c r="M67" s="152"/>
      <c r="N67" s="152"/>
      <c r="O67" s="152"/>
      <c r="P67" s="133" t="s">
        <v>32</v>
      </c>
      <c r="Q67" s="134" t="s">
        <v>108</v>
      </c>
      <c r="R67" s="220">
        <v>1956.0</v>
      </c>
      <c r="S67" s="126" t="s">
        <v>82</v>
      </c>
      <c r="T67" s="152"/>
      <c r="U67" s="221" t="s">
        <v>531</v>
      </c>
      <c r="V67" s="163" t="s">
        <v>532</v>
      </c>
      <c r="W67" s="125"/>
      <c r="X67" s="138"/>
      <c r="Y67" s="138"/>
      <c r="Z67" s="138"/>
    </row>
    <row r="68" ht="86.25" customHeight="1">
      <c r="A68" s="30"/>
      <c r="B68" s="30"/>
      <c r="C68" s="222" t="s">
        <v>321</v>
      </c>
      <c r="D68" s="223" t="s">
        <v>533</v>
      </c>
      <c r="E68" s="126" t="s">
        <v>50</v>
      </c>
      <c r="F68" s="224" t="s">
        <v>534</v>
      </c>
      <c r="G68" s="128" t="s">
        <v>535</v>
      </c>
      <c r="H68" s="126" t="s">
        <v>50</v>
      </c>
      <c r="I68" s="126" t="s">
        <v>231</v>
      </c>
      <c r="J68" s="130" t="s">
        <v>536</v>
      </c>
      <c r="K68" s="126" t="s">
        <v>15</v>
      </c>
      <c r="L68" s="152"/>
      <c r="M68" s="152"/>
      <c r="N68" s="152"/>
      <c r="O68" s="152"/>
      <c r="P68" s="133" t="s">
        <v>32</v>
      </c>
      <c r="Q68" s="134" t="s">
        <v>124</v>
      </c>
      <c r="R68" s="208">
        <v>2001.0</v>
      </c>
      <c r="S68" s="130" t="s">
        <v>537</v>
      </c>
      <c r="T68" s="152"/>
      <c r="U68" s="225" t="s">
        <v>538</v>
      </c>
      <c r="V68" s="163"/>
      <c r="W68" s="125"/>
      <c r="X68" s="138"/>
      <c r="Y68" s="138"/>
      <c r="Z68" s="138"/>
    </row>
    <row r="69" ht="86.25" customHeight="1">
      <c r="A69" s="30"/>
      <c r="B69" s="30"/>
      <c r="C69" s="226" t="s">
        <v>298</v>
      </c>
      <c r="D69" s="227"/>
      <c r="E69" s="131" t="s">
        <v>84</v>
      </c>
      <c r="F69" s="199" t="s">
        <v>539</v>
      </c>
      <c r="G69" s="228" t="s">
        <v>540</v>
      </c>
      <c r="H69" s="147" t="s">
        <v>105</v>
      </c>
      <c r="I69" s="147" t="s">
        <v>541</v>
      </c>
      <c r="J69" s="130" t="s">
        <v>542</v>
      </c>
      <c r="K69" s="131" t="s">
        <v>15</v>
      </c>
      <c r="L69" s="125"/>
      <c r="M69" s="125"/>
      <c r="N69" s="125"/>
      <c r="O69" s="125"/>
      <c r="P69" s="133" t="s">
        <v>32</v>
      </c>
      <c r="Q69" s="134" t="s">
        <v>108</v>
      </c>
      <c r="R69" s="135">
        <v>1956.0</v>
      </c>
      <c r="S69" s="144" t="s">
        <v>543</v>
      </c>
      <c r="T69" s="125"/>
      <c r="U69" s="161" t="s">
        <v>544</v>
      </c>
      <c r="V69" s="165"/>
      <c r="W69" s="125"/>
      <c r="X69" s="138"/>
      <c r="Y69" s="138"/>
      <c r="Z69" s="138"/>
    </row>
    <row r="70" ht="86.25" customHeight="1">
      <c r="A70" s="30"/>
      <c r="B70" s="30"/>
      <c r="C70" s="226" t="s">
        <v>298</v>
      </c>
      <c r="D70" s="227"/>
      <c r="E70" s="131" t="s">
        <v>76</v>
      </c>
      <c r="F70" s="131" t="s">
        <v>103</v>
      </c>
      <c r="G70" s="128" t="s">
        <v>545</v>
      </c>
      <c r="H70" s="147" t="s">
        <v>105</v>
      </c>
      <c r="I70" s="147" t="s">
        <v>266</v>
      </c>
      <c r="J70" s="130" t="s">
        <v>546</v>
      </c>
      <c r="K70" s="131" t="s">
        <v>15</v>
      </c>
      <c r="L70" s="125"/>
      <c r="M70" s="125"/>
      <c r="N70" s="125"/>
      <c r="O70" s="125"/>
      <c r="P70" s="133" t="s">
        <v>32</v>
      </c>
      <c r="Q70" s="134" t="s">
        <v>108</v>
      </c>
      <c r="R70" s="135">
        <v>1961.0</v>
      </c>
      <c r="S70" s="131" t="s">
        <v>82</v>
      </c>
      <c r="T70" s="125"/>
      <c r="U70" s="161" t="s">
        <v>531</v>
      </c>
      <c r="V70" s="165"/>
      <c r="W70" s="125"/>
      <c r="X70" s="138"/>
      <c r="Y70" s="138"/>
      <c r="Z70" s="138"/>
    </row>
    <row r="71" ht="86.25" customHeight="1">
      <c r="A71" s="30"/>
      <c r="B71" s="30"/>
      <c r="C71" s="226" t="s">
        <v>329</v>
      </c>
      <c r="D71" s="227"/>
      <c r="E71" s="131" t="s">
        <v>47</v>
      </c>
      <c r="F71" s="199" t="s">
        <v>547</v>
      </c>
      <c r="G71" s="128" t="s">
        <v>548</v>
      </c>
      <c r="H71" s="147" t="s">
        <v>50</v>
      </c>
      <c r="I71" s="147" t="s">
        <v>205</v>
      </c>
      <c r="J71" s="130" t="s">
        <v>549</v>
      </c>
      <c r="K71" s="131" t="s">
        <v>15</v>
      </c>
      <c r="L71" s="125"/>
      <c r="M71" s="125"/>
      <c r="N71" s="125"/>
      <c r="O71" s="125"/>
      <c r="P71" s="133" t="s">
        <v>32</v>
      </c>
      <c r="Q71" s="134" t="s">
        <v>373</v>
      </c>
      <c r="R71" s="135">
        <v>1970.0</v>
      </c>
      <c r="S71" s="144" t="s">
        <v>550</v>
      </c>
      <c r="T71" s="125"/>
      <c r="U71" s="229" t="s">
        <v>551</v>
      </c>
      <c r="V71" s="165"/>
      <c r="W71" s="125"/>
      <c r="X71" s="138"/>
      <c r="Y71" s="138"/>
      <c r="Z71" s="138"/>
    </row>
    <row r="72" ht="86.25" customHeight="1">
      <c r="A72" s="30"/>
      <c r="B72" s="30"/>
      <c r="C72" s="226" t="s">
        <v>298</v>
      </c>
      <c r="D72" s="227"/>
      <c r="E72" s="131" t="s">
        <v>50</v>
      </c>
      <c r="F72" s="199" t="s">
        <v>552</v>
      </c>
      <c r="G72" s="228" t="s">
        <v>553</v>
      </c>
      <c r="H72" s="147" t="s">
        <v>50</v>
      </c>
      <c r="I72" s="147" t="s">
        <v>197</v>
      </c>
      <c r="J72" s="230" t="s">
        <v>554</v>
      </c>
      <c r="K72" s="131" t="s">
        <v>60</v>
      </c>
      <c r="L72" s="133" t="s">
        <v>32</v>
      </c>
      <c r="M72" s="125"/>
      <c r="N72" s="125"/>
      <c r="O72" s="125"/>
      <c r="P72" s="125"/>
      <c r="Q72" s="134" t="s">
        <v>124</v>
      </c>
      <c r="R72" s="135">
        <v>2006.0</v>
      </c>
      <c r="S72" s="144" t="s">
        <v>555</v>
      </c>
      <c r="T72" s="125"/>
      <c r="U72" s="161" t="s">
        <v>556</v>
      </c>
      <c r="V72" s="165"/>
      <c r="W72" s="125"/>
      <c r="X72" s="138"/>
      <c r="Y72" s="138"/>
      <c r="Z72" s="138"/>
    </row>
    <row r="73" ht="86.25" customHeight="1">
      <c r="A73" s="30"/>
      <c r="B73" s="30"/>
      <c r="C73" s="130" t="s">
        <v>329</v>
      </c>
      <c r="D73" s="143"/>
      <c r="E73" s="126" t="s">
        <v>50</v>
      </c>
      <c r="F73" s="206" t="s">
        <v>557</v>
      </c>
      <c r="G73" s="141" t="s">
        <v>558</v>
      </c>
      <c r="H73" s="162" t="s">
        <v>105</v>
      </c>
      <c r="I73" s="162" t="s">
        <v>50</v>
      </c>
      <c r="J73" s="130" t="s">
        <v>559</v>
      </c>
      <c r="K73" s="144" t="s">
        <v>15</v>
      </c>
      <c r="L73" s="125"/>
      <c r="M73" s="125"/>
      <c r="N73" s="125"/>
      <c r="O73" s="125"/>
      <c r="P73" s="133" t="s">
        <v>32</v>
      </c>
      <c r="Q73" s="134" t="s">
        <v>89</v>
      </c>
      <c r="R73" s="135">
        <v>2006.0</v>
      </c>
      <c r="S73" s="130" t="s">
        <v>560</v>
      </c>
      <c r="T73" s="125"/>
      <c r="U73" s="161" t="s">
        <v>561</v>
      </c>
      <c r="V73" s="165"/>
      <c r="W73" s="125"/>
      <c r="X73" s="138"/>
      <c r="Y73" s="138"/>
      <c r="Z73" s="138"/>
    </row>
    <row r="74" ht="86.25" customHeight="1">
      <c r="A74" s="30"/>
      <c r="B74" s="30"/>
      <c r="C74" s="126" t="s">
        <v>298</v>
      </c>
      <c r="D74" s="231"/>
      <c r="E74" s="152" t="s">
        <v>47</v>
      </c>
      <c r="F74" s="206" t="s">
        <v>562</v>
      </c>
      <c r="G74" s="165" t="s">
        <v>563</v>
      </c>
      <c r="H74" s="142" t="s">
        <v>105</v>
      </c>
      <c r="I74" s="142" t="s">
        <v>564</v>
      </c>
      <c r="J74" s="232" t="s">
        <v>565</v>
      </c>
      <c r="K74" s="146" t="s">
        <v>52</v>
      </c>
      <c r="L74" s="146"/>
      <c r="M74" s="146"/>
      <c r="N74" s="146"/>
      <c r="O74" s="146"/>
      <c r="P74" s="133" t="s">
        <v>32</v>
      </c>
      <c r="Q74" s="134" t="s">
        <v>566</v>
      </c>
      <c r="R74" s="155">
        <v>1983.0</v>
      </c>
      <c r="S74" s="130" t="s">
        <v>567</v>
      </c>
      <c r="T74" s="154"/>
      <c r="U74" s="233" t="s">
        <v>568</v>
      </c>
      <c r="V74" s="163" t="s">
        <v>569</v>
      </c>
      <c r="W74" s="125"/>
      <c r="X74" s="138"/>
      <c r="Y74" s="138"/>
      <c r="Z74" s="138"/>
    </row>
    <row r="75" ht="86.25" customHeight="1">
      <c r="A75" s="30"/>
      <c r="B75" s="30"/>
      <c r="C75" s="134" t="s">
        <v>321</v>
      </c>
      <c r="D75" s="184" t="s">
        <v>570</v>
      </c>
      <c r="E75" s="125" t="s">
        <v>160</v>
      </c>
      <c r="F75" s="218" t="s">
        <v>571</v>
      </c>
      <c r="G75" s="234" t="s">
        <v>572</v>
      </c>
      <c r="H75" s="154" t="s">
        <v>573</v>
      </c>
      <c r="I75" s="144" t="s">
        <v>574</v>
      </c>
      <c r="J75" s="234" t="s">
        <v>575</v>
      </c>
      <c r="K75" s="125" t="s">
        <v>52</v>
      </c>
      <c r="L75" s="125"/>
      <c r="M75" s="125"/>
      <c r="N75" s="133" t="s">
        <v>32</v>
      </c>
      <c r="O75" s="125"/>
      <c r="P75" s="125"/>
      <c r="Q75" s="154" t="s">
        <v>576</v>
      </c>
      <c r="R75" s="135">
        <v>2009.0</v>
      </c>
      <c r="S75" s="130" t="s">
        <v>577</v>
      </c>
      <c r="T75" s="125"/>
      <c r="U75" s="198" t="s">
        <v>578</v>
      </c>
      <c r="V75" s="152"/>
      <c r="W75" s="125"/>
      <c r="X75" s="138"/>
      <c r="Y75" s="138"/>
      <c r="Z75" s="138"/>
    </row>
    <row r="76" ht="42.75" customHeight="1">
      <c r="A76" s="30"/>
      <c r="B76" s="69"/>
      <c r="C76" s="235" t="s">
        <v>579</v>
      </c>
      <c r="D76" s="236"/>
      <c r="E76" s="236" t="s">
        <v>50</v>
      </c>
      <c r="F76" s="237" t="s">
        <v>580</v>
      </c>
      <c r="G76" s="238" t="s">
        <v>581</v>
      </c>
      <c r="H76" s="236" t="s">
        <v>582</v>
      </c>
      <c r="I76" s="239" t="s">
        <v>583</v>
      </c>
      <c r="J76" s="240" t="s">
        <v>584</v>
      </c>
      <c r="K76" s="236" t="s">
        <v>60</v>
      </c>
      <c r="L76" s="133" t="s">
        <v>32</v>
      </c>
      <c r="M76" s="236"/>
      <c r="N76" s="236"/>
      <c r="O76" s="236"/>
      <c r="P76" s="236"/>
      <c r="Q76" s="240" t="s">
        <v>585</v>
      </c>
      <c r="R76" s="241">
        <v>1980.0</v>
      </c>
      <c r="S76" s="242" t="s">
        <v>586</v>
      </c>
      <c r="T76" s="236"/>
      <c r="U76" s="243" t="s">
        <v>587</v>
      </c>
      <c r="V76" s="240" t="s">
        <v>588</v>
      </c>
      <c r="W76" s="236"/>
      <c r="X76" s="244"/>
      <c r="Y76" s="244"/>
      <c r="Z76" s="244"/>
    </row>
    <row r="77" ht="129.0" customHeight="1">
      <c r="A77" s="30"/>
      <c r="B77" s="245" t="s">
        <v>150</v>
      </c>
      <c r="C77" s="246" t="s">
        <v>298</v>
      </c>
      <c r="D77" s="247"/>
      <c r="E77" s="126" t="s">
        <v>26</v>
      </c>
      <c r="F77" s="187" t="s">
        <v>589</v>
      </c>
      <c r="G77" s="128" t="s">
        <v>590</v>
      </c>
      <c r="H77" s="124" t="s">
        <v>591</v>
      </c>
      <c r="I77" s="124" t="s">
        <v>592</v>
      </c>
      <c r="J77" s="130" t="s">
        <v>593</v>
      </c>
      <c r="K77" s="144" t="s">
        <v>15</v>
      </c>
      <c r="L77" s="146"/>
      <c r="M77" s="146"/>
      <c r="N77" s="146"/>
      <c r="O77" s="146"/>
      <c r="P77" s="133" t="s">
        <v>32</v>
      </c>
      <c r="Q77" s="134" t="s">
        <v>226</v>
      </c>
      <c r="R77" s="135">
        <v>2017.0</v>
      </c>
      <c r="S77" s="130" t="s">
        <v>594</v>
      </c>
      <c r="T77" s="139"/>
      <c r="U77" s="136" t="s">
        <v>595</v>
      </c>
      <c r="V77" s="125"/>
      <c r="W77" s="125"/>
      <c r="X77" s="138"/>
      <c r="Y77" s="138"/>
      <c r="Z77" s="138"/>
    </row>
    <row r="78" ht="129.0" customHeight="1">
      <c r="A78" s="30"/>
      <c r="B78" s="30"/>
      <c r="C78" s="246" t="s">
        <v>298</v>
      </c>
      <c r="D78" s="247"/>
      <c r="E78" s="126" t="s">
        <v>76</v>
      </c>
      <c r="F78" s="187" t="s">
        <v>596</v>
      </c>
      <c r="G78" s="128" t="s">
        <v>597</v>
      </c>
      <c r="H78" s="124" t="s">
        <v>591</v>
      </c>
      <c r="I78" s="124" t="s">
        <v>598</v>
      </c>
      <c r="J78" s="130" t="s">
        <v>599</v>
      </c>
      <c r="K78" s="144" t="s">
        <v>15</v>
      </c>
      <c r="L78" s="146"/>
      <c r="M78" s="146"/>
      <c r="N78" s="146"/>
      <c r="O78" s="146"/>
      <c r="P78" s="133" t="s">
        <v>32</v>
      </c>
      <c r="Q78" s="134" t="s">
        <v>525</v>
      </c>
      <c r="R78" s="135">
        <v>2016.0</v>
      </c>
      <c r="S78" s="134" t="s">
        <v>600</v>
      </c>
      <c r="T78" s="139"/>
      <c r="U78" s="136" t="s">
        <v>601</v>
      </c>
      <c r="V78" s="130" t="s">
        <v>602</v>
      </c>
      <c r="W78" s="125"/>
      <c r="X78" s="138"/>
      <c r="Y78" s="138"/>
      <c r="Z78" s="138"/>
    </row>
    <row r="79" ht="129.0" customHeight="1">
      <c r="A79" s="30"/>
      <c r="B79" s="30"/>
      <c r="C79" s="246" t="s">
        <v>298</v>
      </c>
      <c r="D79" s="247"/>
      <c r="E79" s="126" t="s">
        <v>50</v>
      </c>
      <c r="F79" s="187" t="s">
        <v>603</v>
      </c>
      <c r="G79" s="182" t="s">
        <v>604</v>
      </c>
      <c r="H79" s="124" t="s">
        <v>50</v>
      </c>
      <c r="I79" s="124" t="s">
        <v>197</v>
      </c>
      <c r="J79" s="130" t="s">
        <v>605</v>
      </c>
      <c r="K79" s="144" t="s">
        <v>15</v>
      </c>
      <c r="L79" s="146"/>
      <c r="M79" s="146"/>
      <c r="N79" s="146"/>
      <c r="O79" s="146"/>
      <c r="P79" s="133" t="s">
        <v>32</v>
      </c>
      <c r="Q79" s="134" t="s">
        <v>108</v>
      </c>
      <c r="R79" s="135">
        <v>2013.0</v>
      </c>
      <c r="S79" s="134" t="s">
        <v>606</v>
      </c>
      <c r="T79" s="139"/>
      <c r="U79" s="248" t="s">
        <v>607</v>
      </c>
      <c r="V79" s="125"/>
      <c r="W79" s="125"/>
      <c r="X79" s="138"/>
      <c r="Y79" s="138"/>
      <c r="Z79" s="138"/>
    </row>
    <row r="80" ht="129.0" customHeight="1">
      <c r="A80" s="30"/>
      <c r="B80" s="30"/>
      <c r="C80" s="246" t="s">
        <v>298</v>
      </c>
      <c r="D80" s="247"/>
      <c r="E80" s="126" t="s">
        <v>76</v>
      </c>
      <c r="F80" s="187" t="s">
        <v>608</v>
      </c>
      <c r="G80" s="141" t="s">
        <v>609</v>
      </c>
      <c r="H80" s="124" t="s">
        <v>591</v>
      </c>
      <c r="I80" s="124" t="s">
        <v>610</v>
      </c>
      <c r="J80" s="130" t="s">
        <v>611</v>
      </c>
      <c r="K80" s="144" t="s">
        <v>52</v>
      </c>
      <c r="L80" s="146"/>
      <c r="M80" s="146"/>
      <c r="N80" s="146"/>
      <c r="O80" s="133" t="s">
        <v>32</v>
      </c>
      <c r="P80" s="146"/>
      <c r="Q80" s="134" t="s">
        <v>612</v>
      </c>
      <c r="R80" s="135">
        <v>1994.0</v>
      </c>
      <c r="S80" s="134" t="s">
        <v>613</v>
      </c>
      <c r="T80" s="139"/>
      <c r="U80" s="136" t="s">
        <v>614</v>
      </c>
      <c r="V80" s="125"/>
      <c r="W80" s="125"/>
      <c r="X80" s="138"/>
      <c r="Y80" s="138"/>
      <c r="Z80" s="138"/>
    </row>
    <row r="81" ht="129.0" customHeight="1">
      <c r="A81" s="30"/>
      <c r="B81" s="30"/>
      <c r="C81" s="246" t="s">
        <v>343</v>
      </c>
      <c r="D81" s="247"/>
      <c r="E81" s="126" t="s">
        <v>50</v>
      </c>
      <c r="F81" s="187" t="s">
        <v>615</v>
      </c>
      <c r="G81" s="128" t="s">
        <v>616</v>
      </c>
      <c r="H81" s="124" t="s">
        <v>105</v>
      </c>
      <c r="I81" s="124" t="s">
        <v>617</v>
      </c>
      <c r="J81" s="130" t="s">
        <v>618</v>
      </c>
      <c r="K81" s="144" t="s">
        <v>15</v>
      </c>
      <c r="L81" s="146"/>
      <c r="M81" s="146"/>
      <c r="N81" s="146"/>
      <c r="O81" s="146"/>
      <c r="P81" s="133" t="s">
        <v>32</v>
      </c>
      <c r="Q81" s="134" t="s">
        <v>108</v>
      </c>
      <c r="R81" s="135">
        <v>2013.0</v>
      </c>
      <c r="S81" s="134" t="s">
        <v>619</v>
      </c>
      <c r="T81" s="139"/>
      <c r="U81" s="136" t="s">
        <v>620</v>
      </c>
      <c r="V81" s="125"/>
      <c r="W81" s="125"/>
      <c r="X81" s="138"/>
      <c r="Y81" s="138"/>
      <c r="Z81" s="138"/>
    </row>
    <row r="82" ht="129.0" customHeight="1">
      <c r="A82" s="30"/>
      <c r="B82" s="30"/>
      <c r="C82" s="246" t="s">
        <v>298</v>
      </c>
      <c r="D82" s="247"/>
      <c r="E82" s="126" t="s">
        <v>76</v>
      </c>
      <c r="F82" s="249" t="s">
        <v>621</v>
      </c>
      <c r="G82" s="141" t="s">
        <v>622</v>
      </c>
      <c r="H82" s="124" t="s">
        <v>231</v>
      </c>
      <c r="I82" s="178"/>
      <c r="J82" s="130" t="s">
        <v>623</v>
      </c>
      <c r="K82" s="144" t="s">
        <v>15</v>
      </c>
      <c r="L82" s="146"/>
      <c r="M82" s="146"/>
      <c r="N82" s="146"/>
      <c r="O82" s="146"/>
      <c r="P82" s="133" t="s">
        <v>32</v>
      </c>
      <c r="Q82" s="134" t="s">
        <v>624</v>
      </c>
      <c r="R82" s="135">
        <v>2004.0</v>
      </c>
      <c r="S82" s="130" t="s">
        <v>625</v>
      </c>
      <c r="T82" s="139"/>
      <c r="U82" s="136" t="s">
        <v>626</v>
      </c>
      <c r="V82" s="125"/>
      <c r="W82" s="125"/>
      <c r="X82" s="138"/>
      <c r="Y82" s="138"/>
      <c r="Z82" s="138"/>
    </row>
    <row r="83" ht="129.0" customHeight="1">
      <c r="A83" s="30"/>
      <c r="B83" s="30"/>
      <c r="C83" s="246" t="s">
        <v>627</v>
      </c>
      <c r="D83" s="247"/>
      <c r="E83" s="126" t="s">
        <v>84</v>
      </c>
      <c r="F83" s="249" t="s">
        <v>628</v>
      </c>
      <c r="G83" s="128" t="s">
        <v>629</v>
      </c>
      <c r="H83" s="124" t="s">
        <v>630</v>
      </c>
      <c r="I83" s="190" t="s">
        <v>631</v>
      </c>
      <c r="J83" s="130" t="s">
        <v>632</v>
      </c>
      <c r="K83" s="144" t="s">
        <v>15</v>
      </c>
      <c r="L83" s="146"/>
      <c r="M83" s="146"/>
      <c r="N83" s="146"/>
      <c r="O83" s="146"/>
      <c r="P83" s="133" t="s">
        <v>32</v>
      </c>
      <c r="Q83" s="134" t="s">
        <v>108</v>
      </c>
      <c r="R83" s="135">
        <v>2010.0</v>
      </c>
      <c r="S83" s="134" t="s">
        <v>633</v>
      </c>
      <c r="T83" s="139"/>
      <c r="U83" s="136" t="s">
        <v>634</v>
      </c>
      <c r="V83" s="125"/>
      <c r="W83" s="125"/>
      <c r="X83" s="138"/>
      <c r="Y83" s="138"/>
      <c r="Z83" s="138"/>
    </row>
    <row r="84" ht="72.0" customHeight="1">
      <c r="A84" s="30"/>
      <c r="B84" s="30"/>
      <c r="C84" s="134" t="s">
        <v>298</v>
      </c>
      <c r="D84" s="250"/>
      <c r="E84" s="152" t="s">
        <v>26</v>
      </c>
      <c r="F84" s="249" t="s">
        <v>635</v>
      </c>
      <c r="G84" s="178" t="s">
        <v>636</v>
      </c>
      <c r="H84" s="178" t="s">
        <v>414</v>
      </c>
      <c r="I84" s="178"/>
      <c r="J84" s="130" t="s">
        <v>637</v>
      </c>
      <c r="K84" s="125" t="s">
        <v>145</v>
      </c>
      <c r="L84" s="125"/>
      <c r="M84" s="125"/>
      <c r="N84" s="133" t="s">
        <v>32</v>
      </c>
      <c r="O84" s="125"/>
      <c r="P84" s="125"/>
      <c r="Q84" s="146" t="s">
        <v>638</v>
      </c>
      <c r="R84" s="251">
        <v>2008.0</v>
      </c>
      <c r="S84" s="134" t="s">
        <v>639</v>
      </c>
      <c r="T84" s="139"/>
      <c r="U84" s="195" t="s">
        <v>640</v>
      </c>
      <c r="V84" s="152" t="s">
        <v>641</v>
      </c>
      <c r="W84" s="125"/>
      <c r="X84" s="138"/>
      <c r="Y84" s="138"/>
      <c r="Z84" s="138"/>
    </row>
    <row r="85" ht="57.0" customHeight="1">
      <c r="A85" s="30"/>
      <c r="B85" s="30"/>
      <c r="C85" s="147" t="s">
        <v>298</v>
      </c>
      <c r="D85" s="250"/>
      <c r="E85" s="152" t="s">
        <v>47</v>
      </c>
      <c r="F85" s="249" t="s">
        <v>642</v>
      </c>
      <c r="G85" s="165" t="s">
        <v>643</v>
      </c>
      <c r="H85" s="252" t="s">
        <v>644</v>
      </c>
      <c r="I85" s="252"/>
      <c r="J85" s="163" t="s">
        <v>645</v>
      </c>
      <c r="K85" s="125" t="s">
        <v>52</v>
      </c>
      <c r="L85" s="125"/>
      <c r="M85" s="125"/>
      <c r="N85" s="133" t="s">
        <v>32</v>
      </c>
      <c r="O85" s="125"/>
      <c r="P85" s="125"/>
      <c r="Q85" s="134" t="s">
        <v>124</v>
      </c>
      <c r="R85" s="251">
        <v>2010.0</v>
      </c>
      <c r="S85" s="134" t="s">
        <v>646</v>
      </c>
      <c r="T85" s="139"/>
      <c r="U85" s="195" t="s">
        <v>647</v>
      </c>
      <c r="V85" s="163" t="s">
        <v>648</v>
      </c>
      <c r="W85" s="125"/>
      <c r="X85" s="138"/>
      <c r="Y85" s="138"/>
      <c r="Z85" s="138"/>
    </row>
    <row r="86" ht="129.0" customHeight="1">
      <c r="A86" s="30"/>
      <c r="B86" s="30"/>
      <c r="C86" s="147" t="s">
        <v>298</v>
      </c>
      <c r="D86" s="250"/>
      <c r="E86" s="152" t="s">
        <v>26</v>
      </c>
      <c r="F86" s="249" t="s">
        <v>649</v>
      </c>
      <c r="G86" s="178" t="s">
        <v>650</v>
      </c>
      <c r="H86" s="178" t="s">
        <v>414</v>
      </c>
      <c r="I86" s="178"/>
      <c r="J86" s="178" t="s">
        <v>651</v>
      </c>
      <c r="K86" s="146" t="s">
        <v>145</v>
      </c>
      <c r="L86" s="146"/>
      <c r="M86" s="146"/>
      <c r="N86" s="146"/>
      <c r="O86" s="133" t="s">
        <v>32</v>
      </c>
      <c r="P86" s="146"/>
      <c r="Q86" s="154" t="s">
        <v>652</v>
      </c>
      <c r="R86" s="251">
        <v>2020.0</v>
      </c>
      <c r="S86" s="134" t="s">
        <v>653</v>
      </c>
      <c r="T86" s="139"/>
      <c r="U86" s="195" t="s">
        <v>654</v>
      </c>
      <c r="V86" s="152" t="s">
        <v>655</v>
      </c>
      <c r="W86" s="125"/>
      <c r="X86" s="138"/>
      <c r="Y86" s="138"/>
      <c r="Z86" s="138"/>
    </row>
    <row r="87" ht="72.0" customHeight="1">
      <c r="A87" s="30"/>
      <c r="B87" s="30"/>
      <c r="C87" s="147" t="s">
        <v>298</v>
      </c>
      <c r="D87" s="253"/>
      <c r="E87" s="152" t="s">
        <v>26</v>
      </c>
      <c r="F87" s="249" t="s">
        <v>656</v>
      </c>
      <c r="G87" s="178" t="s">
        <v>657</v>
      </c>
      <c r="H87" s="178" t="s">
        <v>658</v>
      </c>
      <c r="I87" s="124" t="s">
        <v>659</v>
      </c>
      <c r="J87" s="178" t="s">
        <v>660</v>
      </c>
      <c r="K87" s="144" t="s">
        <v>15</v>
      </c>
      <c r="L87" s="146"/>
      <c r="M87" s="146"/>
      <c r="N87" s="146"/>
      <c r="O87" s="133" t="s">
        <v>32</v>
      </c>
      <c r="P87" s="146"/>
      <c r="Q87" s="154" t="s">
        <v>638</v>
      </c>
      <c r="R87" s="135">
        <v>2015.0</v>
      </c>
      <c r="S87" s="130" t="s">
        <v>661</v>
      </c>
      <c r="T87" s="125"/>
      <c r="U87" s="191" t="s">
        <v>662</v>
      </c>
      <c r="V87" s="254" t="s">
        <v>663</v>
      </c>
      <c r="W87" s="125"/>
      <c r="X87" s="138"/>
      <c r="Y87" s="138"/>
      <c r="Z87" s="138"/>
    </row>
    <row r="88" ht="172.5" customHeight="1">
      <c r="A88" s="30"/>
      <c r="B88" s="30"/>
      <c r="C88" s="147" t="s">
        <v>298</v>
      </c>
      <c r="D88" s="250"/>
      <c r="E88" s="152" t="s">
        <v>26</v>
      </c>
      <c r="F88" s="255" t="s">
        <v>664</v>
      </c>
      <c r="G88" s="152" t="s">
        <v>665</v>
      </c>
      <c r="H88" s="152" t="s">
        <v>79</v>
      </c>
      <c r="I88" s="152"/>
      <c r="J88" s="178" t="s">
        <v>666</v>
      </c>
      <c r="K88" s="144" t="s">
        <v>52</v>
      </c>
      <c r="L88" s="146"/>
      <c r="M88" s="146"/>
      <c r="N88" s="146"/>
      <c r="O88" s="133" t="s">
        <v>32</v>
      </c>
      <c r="P88" s="146"/>
      <c r="Q88" s="154" t="s">
        <v>638</v>
      </c>
      <c r="R88" s="135">
        <v>2000.0</v>
      </c>
      <c r="S88" s="130" t="s">
        <v>667</v>
      </c>
      <c r="T88" s="154"/>
      <c r="U88" s="148" t="s">
        <v>668</v>
      </c>
      <c r="V88" s="178" t="s">
        <v>669</v>
      </c>
      <c r="W88" s="254"/>
      <c r="X88" s="138"/>
      <c r="Y88" s="138"/>
      <c r="Z88" s="138"/>
    </row>
    <row r="89" ht="129.0" customHeight="1">
      <c r="A89" s="30"/>
      <c r="B89" s="30"/>
      <c r="C89" s="143" t="s">
        <v>298</v>
      </c>
      <c r="D89" s="253"/>
      <c r="E89" s="125" t="s">
        <v>670</v>
      </c>
      <c r="F89" s="249" t="s">
        <v>671</v>
      </c>
      <c r="G89" s="256" t="s">
        <v>672</v>
      </c>
      <c r="H89" s="125" t="s">
        <v>163</v>
      </c>
      <c r="I89" s="131" t="s">
        <v>673</v>
      </c>
      <c r="J89" s="234" t="s">
        <v>674</v>
      </c>
      <c r="K89" s="125" t="s">
        <v>52</v>
      </c>
      <c r="L89" s="133" t="s">
        <v>32</v>
      </c>
      <c r="M89" s="125"/>
      <c r="N89" s="125"/>
      <c r="O89" s="125"/>
      <c r="P89" s="125"/>
      <c r="Q89" s="154" t="s">
        <v>638</v>
      </c>
      <c r="R89" s="135">
        <v>1985.0</v>
      </c>
      <c r="S89" s="130" t="s">
        <v>675</v>
      </c>
      <c r="T89" s="125"/>
      <c r="U89" s="218" t="s">
        <v>676</v>
      </c>
      <c r="V89" s="205" t="s">
        <v>677</v>
      </c>
      <c r="W89" s="125"/>
      <c r="X89" s="138"/>
      <c r="Y89" s="138"/>
      <c r="Z89" s="138"/>
    </row>
    <row r="90" ht="42.75" customHeight="1">
      <c r="A90" s="30"/>
      <c r="B90" s="30"/>
      <c r="C90" s="228" t="s">
        <v>298</v>
      </c>
      <c r="D90" s="250"/>
      <c r="E90" s="139" t="s">
        <v>160</v>
      </c>
      <c r="F90" s="257"/>
      <c r="G90" s="165" t="s">
        <v>678</v>
      </c>
      <c r="H90" s="139" t="s">
        <v>163</v>
      </c>
      <c r="I90" s="139"/>
      <c r="J90" s="234" t="s">
        <v>679</v>
      </c>
      <c r="K90" s="146" t="s">
        <v>52</v>
      </c>
      <c r="L90" s="146"/>
      <c r="M90" s="146"/>
      <c r="N90" s="146"/>
      <c r="O90" s="133" t="s">
        <v>32</v>
      </c>
      <c r="P90" s="146"/>
      <c r="Q90" s="134" t="s">
        <v>680</v>
      </c>
      <c r="R90" s="135">
        <v>1991.0</v>
      </c>
      <c r="S90" s="134" t="s">
        <v>82</v>
      </c>
      <c r="T90" s="154"/>
      <c r="U90" s="258" t="s">
        <v>103</v>
      </c>
      <c r="V90" s="234" t="s">
        <v>681</v>
      </c>
      <c r="W90" s="254"/>
      <c r="X90" s="138"/>
      <c r="Y90" s="138"/>
      <c r="Z90" s="138"/>
    </row>
    <row r="91" ht="100.5" customHeight="1">
      <c r="A91" s="30"/>
      <c r="B91" s="30"/>
      <c r="C91" s="134" t="s">
        <v>355</v>
      </c>
      <c r="D91" s="250"/>
      <c r="E91" s="139" t="s">
        <v>160</v>
      </c>
      <c r="F91" s="196" t="s">
        <v>682</v>
      </c>
      <c r="G91" s="163" t="s">
        <v>683</v>
      </c>
      <c r="H91" s="134" t="s">
        <v>591</v>
      </c>
      <c r="I91" s="134" t="s">
        <v>684</v>
      </c>
      <c r="J91" s="163" t="s">
        <v>685</v>
      </c>
      <c r="K91" s="146" t="s">
        <v>52</v>
      </c>
      <c r="L91" s="146"/>
      <c r="M91" s="146"/>
      <c r="N91" s="146"/>
      <c r="O91" s="133" t="s">
        <v>32</v>
      </c>
      <c r="P91" s="146"/>
      <c r="Q91" s="134" t="s">
        <v>686</v>
      </c>
      <c r="R91" s="135">
        <v>1958.0</v>
      </c>
      <c r="S91" s="134" t="s">
        <v>687</v>
      </c>
      <c r="T91" s="154"/>
      <c r="U91" s="259" t="s">
        <v>688</v>
      </c>
      <c r="V91" s="125"/>
      <c r="W91" s="125"/>
      <c r="X91" s="138"/>
      <c r="Y91" s="138"/>
      <c r="Z91" s="138"/>
    </row>
    <row r="92" ht="42.75" customHeight="1">
      <c r="A92" s="30"/>
      <c r="B92" s="30"/>
      <c r="C92" s="260" t="s">
        <v>298</v>
      </c>
      <c r="D92" s="138"/>
      <c r="E92" s="139" t="s">
        <v>670</v>
      </c>
      <c r="F92" s="196" t="s">
        <v>689</v>
      </c>
      <c r="G92" s="163" t="s">
        <v>690</v>
      </c>
      <c r="H92" s="154" t="s">
        <v>691</v>
      </c>
      <c r="I92" s="134" t="s">
        <v>692</v>
      </c>
      <c r="J92" s="163" t="s">
        <v>693</v>
      </c>
      <c r="K92" s="146" t="s">
        <v>52</v>
      </c>
      <c r="L92" s="133" t="s">
        <v>32</v>
      </c>
      <c r="M92" s="146"/>
      <c r="N92" s="146"/>
      <c r="O92" s="146"/>
      <c r="P92" s="146"/>
      <c r="Q92" s="134" t="s">
        <v>694</v>
      </c>
      <c r="R92" s="135">
        <v>1961.0</v>
      </c>
      <c r="S92" s="228" t="s">
        <v>695</v>
      </c>
      <c r="T92" s="154"/>
      <c r="U92" s="259" t="s">
        <v>696</v>
      </c>
      <c r="V92" s="125"/>
      <c r="W92" s="125"/>
      <c r="X92" s="138"/>
      <c r="Y92" s="138"/>
      <c r="Z92" s="138"/>
    </row>
    <row r="93" ht="57.0" customHeight="1">
      <c r="A93" s="30"/>
      <c r="B93" s="30"/>
      <c r="C93" s="261" t="s">
        <v>298</v>
      </c>
      <c r="D93" s="262"/>
      <c r="E93" s="139" t="s">
        <v>670</v>
      </c>
      <c r="F93" s="196" t="s">
        <v>697</v>
      </c>
      <c r="G93" s="211" t="s">
        <v>698</v>
      </c>
      <c r="H93" s="134" t="s">
        <v>699</v>
      </c>
      <c r="I93" s="134" t="s">
        <v>700</v>
      </c>
      <c r="J93" s="163" t="s">
        <v>701</v>
      </c>
      <c r="K93" s="146" t="s">
        <v>52</v>
      </c>
      <c r="L93" s="133" t="s">
        <v>32</v>
      </c>
      <c r="M93" s="146"/>
      <c r="N93" s="146"/>
      <c r="O93" s="146"/>
      <c r="P93" s="146"/>
      <c r="Q93" s="134" t="s">
        <v>124</v>
      </c>
      <c r="R93" s="135">
        <v>1972.0</v>
      </c>
      <c r="S93" s="130" t="s">
        <v>702</v>
      </c>
      <c r="T93" s="154"/>
      <c r="U93" s="263" t="s">
        <v>703</v>
      </c>
      <c r="V93" s="125"/>
      <c r="W93" s="125"/>
      <c r="X93" s="138"/>
      <c r="Y93" s="138"/>
      <c r="Z93" s="138"/>
    </row>
    <row r="94" ht="100.5" customHeight="1">
      <c r="A94" s="30"/>
      <c r="B94" s="30"/>
      <c r="C94" s="124" t="s">
        <v>355</v>
      </c>
      <c r="D94" s="231" t="s">
        <v>704</v>
      </c>
      <c r="E94" s="139" t="s">
        <v>670</v>
      </c>
      <c r="F94" s="187" t="s">
        <v>705</v>
      </c>
      <c r="G94" s="211" t="s">
        <v>706</v>
      </c>
      <c r="H94" s="134" t="s">
        <v>197</v>
      </c>
      <c r="I94" s="154"/>
      <c r="J94" s="163" t="s">
        <v>707</v>
      </c>
      <c r="K94" s="146" t="s">
        <v>708</v>
      </c>
      <c r="L94" s="133" t="s">
        <v>32</v>
      </c>
      <c r="M94" s="146"/>
      <c r="N94" s="146"/>
      <c r="O94" s="146"/>
      <c r="P94" s="146"/>
      <c r="Q94" s="134" t="s">
        <v>709</v>
      </c>
      <c r="R94" s="135">
        <v>1950.0</v>
      </c>
      <c r="S94" s="173" t="s">
        <v>710</v>
      </c>
      <c r="T94" s="154"/>
      <c r="U94" s="148" t="s">
        <v>711</v>
      </c>
      <c r="V94" s="125"/>
      <c r="W94" s="125"/>
      <c r="X94" s="138"/>
      <c r="Y94" s="138"/>
      <c r="Z94" s="138"/>
    </row>
    <row r="95" ht="114.75" customHeight="1">
      <c r="A95" s="30"/>
      <c r="B95" s="30"/>
      <c r="C95" s="124" t="s">
        <v>712</v>
      </c>
      <c r="D95" s="231"/>
      <c r="E95" s="152" t="s">
        <v>670</v>
      </c>
      <c r="F95" s="187" t="s">
        <v>713</v>
      </c>
      <c r="G95" s="163" t="s">
        <v>714</v>
      </c>
      <c r="H95" s="154" t="s">
        <v>163</v>
      </c>
      <c r="I95" s="154"/>
      <c r="J95" s="178" t="s">
        <v>715</v>
      </c>
      <c r="K95" s="144" t="s">
        <v>145</v>
      </c>
      <c r="L95" s="133" t="s">
        <v>32</v>
      </c>
      <c r="M95" s="146"/>
      <c r="N95" s="146"/>
      <c r="O95" s="146"/>
      <c r="P95" s="146"/>
      <c r="Q95" s="134" t="s">
        <v>116</v>
      </c>
      <c r="R95" s="135">
        <v>1982.0</v>
      </c>
      <c r="S95" s="130" t="s">
        <v>716</v>
      </c>
      <c r="T95" s="154"/>
      <c r="U95" s="259" t="s">
        <v>717</v>
      </c>
      <c r="V95" s="125"/>
      <c r="W95" s="125"/>
      <c r="X95" s="138"/>
      <c r="Y95" s="138"/>
      <c r="Z95" s="138"/>
    </row>
    <row r="96" ht="158.25" customHeight="1">
      <c r="A96" s="30"/>
      <c r="B96" s="30"/>
      <c r="C96" s="124" t="s">
        <v>298</v>
      </c>
      <c r="D96" s="231"/>
      <c r="E96" s="152" t="s">
        <v>670</v>
      </c>
      <c r="F96" s="206" t="s">
        <v>718</v>
      </c>
      <c r="G96" s="163" t="s">
        <v>719</v>
      </c>
      <c r="H96" s="162" t="s">
        <v>720</v>
      </c>
      <c r="I96" s="162" t="s">
        <v>721</v>
      </c>
      <c r="J96" s="178" t="s">
        <v>722</v>
      </c>
      <c r="K96" s="146" t="s">
        <v>145</v>
      </c>
      <c r="L96" s="146"/>
      <c r="M96" s="146"/>
      <c r="N96" s="133" t="s">
        <v>32</v>
      </c>
      <c r="O96" s="146"/>
      <c r="P96" s="146"/>
      <c r="Q96" s="154" t="s">
        <v>723</v>
      </c>
      <c r="R96" s="135">
        <v>1961.0</v>
      </c>
      <c r="S96" s="130" t="s">
        <v>724</v>
      </c>
      <c r="T96" s="154"/>
      <c r="U96" s="148" t="s">
        <v>725</v>
      </c>
      <c r="V96" s="125"/>
      <c r="W96" s="125"/>
      <c r="X96" s="138"/>
      <c r="Y96" s="138"/>
      <c r="Z96" s="138"/>
    </row>
    <row r="97" ht="158.25" customHeight="1">
      <c r="A97" s="30"/>
      <c r="B97" s="30"/>
      <c r="C97" s="130" t="s">
        <v>726</v>
      </c>
      <c r="D97" s="143"/>
      <c r="E97" s="126" t="s">
        <v>76</v>
      </c>
      <c r="F97" s="197" t="s">
        <v>727</v>
      </c>
      <c r="G97" s="141" t="s">
        <v>728</v>
      </c>
      <c r="H97" s="162" t="s">
        <v>285</v>
      </c>
      <c r="I97" s="218" t="s">
        <v>729</v>
      </c>
      <c r="J97" s="130" t="s">
        <v>730</v>
      </c>
      <c r="K97" s="144" t="s">
        <v>15</v>
      </c>
      <c r="L97" s="146"/>
      <c r="M97" s="146"/>
      <c r="N97" s="146"/>
      <c r="O97" s="146"/>
      <c r="P97" s="133" t="s">
        <v>32</v>
      </c>
      <c r="Q97" s="134" t="s">
        <v>731</v>
      </c>
      <c r="R97" s="135">
        <v>2015.0</v>
      </c>
      <c r="S97" s="143" t="s">
        <v>82</v>
      </c>
      <c r="T97" s="154"/>
      <c r="U97" s="259" t="s">
        <v>732</v>
      </c>
      <c r="V97" s="125"/>
      <c r="W97" s="125"/>
      <c r="X97" s="138"/>
      <c r="Y97" s="138"/>
      <c r="Z97" s="138"/>
    </row>
    <row r="98" ht="57.0" customHeight="1">
      <c r="A98" s="30"/>
      <c r="B98" s="30"/>
      <c r="C98" s="124" t="s">
        <v>298</v>
      </c>
      <c r="D98" s="231"/>
      <c r="E98" s="152" t="s">
        <v>670</v>
      </c>
      <c r="F98" s="206" t="s">
        <v>733</v>
      </c>
      <c r="G98" s="163" t="s">
        <v>734</v>
      </c>
      <c r="H98" s="143" t="s">
        <v>735</v>
      </c>
      <c r="I98" s="124" t="s">
        <v>736</v>
      </c>
      <c r="J98" s="163" t="s">
        <v>737</v>
      </c>
      <c r="K98" s="146" t="s">
        <v>708</v>
      </c>
      <c r="L98" s="133" t="s">
        <v>32</v>
      </c>
      <c r="M98" s="146"/>
      <c r="N98" s="146"/>
      <c r="O98" s="146"/>
      <c r="P98" s="146"/>
      <c r="Q98" s="154" t="s">
        <v>723</v>
      </c>
      <c r="R98" s="135">
        <v>1966.0</v>
      </c>
      <c r="S98" s="130" t="s">
        <v>738</v>
      </c>
      <c r="T98" s="154"/>
      <c r="U98" s="259" t="s">
        <v>739</v>
      </c>
      <c r="V98" s="125"/>
      <c r="W98" s="125"/>
      <c r="X98" s="138"/>
      <c r="Y98" s="138"/>
      <c r="Z98" s="138"/>
    </row>
    <row r="99" ht="28.5" customHeight="1">
      <c r="A99" s="30"/>
      <c r="B99" s="30"/>
      <c r="C99" s="264" t="s">
        <v>298</v>
      </c>
      <c r="D99" s="265"/>
      <c r="E99" s="126" t="s">
        <v>47</v>
      </c>
      <c r="F99" s="206" t="s">
        <v>740</v>
      </c>
      <c r="G99" s="165" t="s">
        <v>741</v>
      </c>
      <c r="H99" s="142" t="s">
        <v>742</v>
      </c>
      <c r="I99" s="142" t="s">
        <v>743</v>
      </c>
      <c r="J99" s="163" t="s">
        <v>744</v>
      </c>
      <c r="K99" s="144" t="s">
        <v>15</v>
      </c>
      <c r="L99" s="146"/>
      <c r="M99" s="146"/>
      <c r="N99" s="146"/>
      <c r="O99" s="146"/>
      <c r="P99" s="133" t="s">
        <v>32</v>
      </c>
      <c r="Q99" s="134" t="s">
        <v>497</v>
      </c>
      <c r="R99" s="135">
        <v>2013.0</v>
      </c>
      <c r="S99" s="130" t="s">
        <v>745</v>
      </c>
      <c r="T99" s="154"/>
      <c r="U99" s="148" t="s">
        <v>746</v>
      </c>
      <c r="V99" s="163" t="s">
        <v>747</v>
      </c>
      <c r="W99" s="125"/>
      <c r="X99" s="138"/>
      <c r="Y99" s="138"/>
      <c r="Z99" s="138"/>
    </row>
    <row r="100" ht="28.5" customHeight="1">
      <c r="A100" s="30"/>
      <c r="B100" s="30"/>
      <c r="C100" s="264" t="s">
        <v>298</v>
      </c>
      <c r="D100" s="265"/>
      <c r="E100" s="152" t="s">
        <v>26</v>
      </c>
      <c r="F100" s="206" t="s">
        <v>748</v>
      </c>
      <c r="G100" s="165" t="s">
        <v>749</v>
      </c>
      <c r="H100" s="163" t="s">
        <v>24</v>
      </c>
      <c r="I100" s="142" t="s">
        <v>750</v>
      </c>
      <c r="J100" s="130" t="s">
        <v>751</v>
      </c>
      <c r="K100" s="144" t="s">
        <v>15</v>
      </c>
      <c r="L100" s="146"/>
      <c r="M100" s="146"/>
      <c r="N100" s="146"/>
      <c r="O100" s="146"/>
      <c r="P100" s="133" t="s">
        <v>32</v>
      </c>
      <c r="Q100" s="134" t="s">
        <v>752</v>
      </c>
      <c r="R100" s="135">
        <v>1997.0</v>
      </c>
      <c r="S100" s="130" t="s">
        <v>753</v>
      </c>
      <c r="T100" s="154"/>
      <c r="U100" s="148" t="s">
        <v>754</v>
      </c>
      <c r="V100" s="163" t="s">
        <v>755</v>
      </c>
      <c r="W100" s="125"/>
      <c r="X100" s="138"/>
      <c r="Y100" s="138"/>
      <c r="Z100" s="138"/>
    </row>
    <row r="101" ht="28.5" customHeight="1">
      <c r="A101" s="30"/>
      <c r="B101" s="30"/>
      <c r="C101" s="264" t="s">
        <v>298</v>
      </c>
      <c r="D101" s="265"/>
      <c r="E101" s="152" t="s">
        <v>26</v>
      </c>
      <c r="F101" s="206" t="s">
        <v>756</v>
      </c>
      <c r="G101" s="163" t="s">
        <v>757</v>
      </c>
      <c r="H101" s="143" t="s">
        <v>50</v>
      </c>
      <c r="I101" s="142" t="s">
        <v>105</v>
      </c>
      <c r="J101" s="130" t="s">
        <v>758</v>
      </c>
      <c r="K101" s="144" t="s">
        <v>15</v>
      </c>
      <c r="L101" s="146"/>
      <c r="M101" s="146"/>
      <c r="N101" s="146"/>
      <c r="O101" s="146"/>
      <c r="P101" s="133" t="s">
        <v>32</v>
      </c>
      <c r="Q101" s="134" t="s">
        <v>33</v>
      </c>
      <c r="R101" s="135">
        <v>1988.0</v>
      </c>
      <c r="S101" s="134" t="s">
        <v>759</v>
      </c>
      <c r="T101" s="154"/>
      <c r="U101" s="148" t="s">
        <v>760</v>
      </c>
      <c r="V101" s="163" t="s">
        <v>761</v>
      </c>
      <c r="W101" s="125"/>
      <c r="X101" s="138"/>
      <c r="Y101" s="138"/>
      <c r="Z101" s="138"/>
    </row>
    <row r="102" ht="114.75" customHeight="1">
      <c r="A102" s="30"/>
      <c r="B102" s="30"/>
      <c r="C102" s="264" t="s">
        <v>762</v>
      </c>
      <c r="D102" s="130" t="s">
        <v>763</v>
      </c>
      <c r="E102" s="152" t="s">
        <v>160</v>
      </c>
      <c r="F102" s="218" t="s">
        <v>764</v>
      </c>
      <c r="G102" s="163" t="s">
        <v>765</v>
      </c>
      <c r="H102" s="126" t="s">
        <v>591</v>
      </c>
      <c r="I102" s="152"/>
      <c r="J102" s="163" t="s">
        <v>766</v>
      </c>
      <c r="K102" s="144" t="s">
        <v>15</v>
      </c>
      <c r="L102" s="146"/>
      <c r="M102" s="146"/>
      <c r="N102" s="146"/>
      <c r="O102" s="146"/>
      <c r="P102" s="133" t="s">
        <v>32</v>
      </c>
      <c r="Q102" s="134" t="s">
        <v>767</v>
      </c>
      <c r="R102" s="135">
        <v>2015.0</v>
      </c>
      <c r="S102" s="130" t="s">
        <v>768</v>
      </c>
      <c r="T102" s="154"/>
      <c r="U102" s="259" t="s">
        <v>769</v>
      </c>
      <c r="V102" s="125"/>
      <c r="W102" s="125"/>
      <c r="X102" s="138"/>
      <c r="Y102" s="138"/>
      <c r="Z102" s="138"/>
    </row>
    <row r="103" ht="72.0" customHeight="1">
      <c r="A103" s="30"/>
      <c r="B103" s="30"/>
      <c r="C103" s="266" t="s">
        <v>329</v>
      </c>
      <c r="D103" s="265"/>
      <c r="E103" s="152" t="s">
        <v>160</v>
      </c>
      <c r="F103" s="218" t="s">
        <v>770</v>
      </c>
      <c r="G103" s="171" t="s">
        <v>771</v>
      </c>
      <c r="H103" s="143" t="s">
        <v>772</v>
      </c>
      <c r="I103" s="130" t="s">
        <v>773</v>
      </c>
      <c r="J103" s="163" t="s">
        <v>774</v>
      </c>
      <c r="K103" s="146" t="s">
        <v>60</v>
      </c>
      <c r="L103" s="133" t="s">
        <v>32</v>
      </c>
      <c r="M103" s="267"/>
      <c r="N103" s="146"/>
      <c r="O103" s="146"/>
      <c r="P103" s="146"/>
      <c r="Q103" s="134" t="s">
        <v>775</v>
      </c>
      <c r="R103" s="135">
        <v>1975.0</v>
      </c>
      <c r="S103" s="130" t="s">
        <v>776</v>
      </c>
      <c r="T103" s="154"/>
      <c r="U103" s="148" t="s">
        <v>777</v>
      </c>
      <c r="V103" s="163" t="s">
        <v>778</v>
      </c>
      <c r="W103" s="125"/>
      <c r="X103" s="138"/>
      <c r="Y103" s="138"/>
      <c r="Z103" s="138"/>
    </row>
    <row r="104" ht="42.75" customHeight="1">
      <c r="A104" s="30"/>
      <c r="B104" s="30"/>
      <c r="C104" s="264" t="s">
        <v>779</v>
      </c>
      <c r="D104" s="265"/>
      <c r="E104" s="152" t="s">
        <v>47</v>
      </c>
      <c r="F104" s="218" t="s">
        <v>780</v>
      </c>
      <c r="G104" s="163" t="s">
        <v>781</v>
      </c>
      <c r="H104" s="152" t="s">
        <v>782</v>
      </c>
      <c r="I104" s="130" t="s">
        <v>783</v>
      </c>
      <c r="J104" s="130" t="s">
        <v>784</v>
      </c>
      <c r="K104" s="144" t="s">
        <v>15</v>
      </c>
      <c r="L104" s="146"/>
      <c r="M104" s="146"/>
      <c r="N104" s="146"/>
      <c r="O104" s="146"/>
      <c r="P104" s="133" t="s">
        <v>32</v>
      </c>
      <c r="Q104" s="134" t="s">
        <v>89</v>
      </c>
      <c r="R104" s="135">
        <v>2015.0</v>
      </c>
      <c r="S104" s="134" t="s">
        <v>785</v>
      </c>
      <c r="T104" s="154"/>
      <c r="U104" s="148" t="s">
        <v>786</v>
      </c>
      <c r="V104" s="163" t="s">
        <v>787</v>
      </c>
      <c r="W104" s="125"/>
      <c r="X104" s="138"/>
      <c r="Y104" s="138"/>
      <c r="Z104" s="138"/>
    </row>
    <row r="105" ht="114.75" customHeight="1">
      <c r="A105" s="30"/>
      <c r="B105" s="30"/>
      <c r="C105" s="268" t="s">
        <v>788</v>
      </c>
      <c r="D105" s="244"/>
      <c r="E105" s="236" t="s">
        <v>50</v>
      </c>
      <c r="F105" s="269" t="s">
        <v>789</v>
      </c>
      <c r="G105" s="238" t="s">
        <v>790</v>
      </c>
      <c r="H105" s="238" t="s">
        <v>50</v>
      </c>
      <c r="I105" s="270" t="s">
        <v>791</v>
      </c>
      <c r="J105" s="240" t="s">
        <v>792</v>
      </c>
      <c r="K105" s="240" t="s">
        <v>60</v>
      </c>
      <c r="L105" s="240"/>
      <c r="M105" s="271" t="s">
        <v>32</v>
      </c>
      <c r="N105" s="240"/>
      <c r="O105" s="240"/>
      <c r="P105" s="240"/>
      <c r="Q105" s="272" t="s">
        <v>33</v>
      </c>
      <c r="R105" s="241">
        <v>2009.0</v>
      </c>
      <c r="S105" s="235" t="s">
        <v>793</v>
      </c>
      <c r="T105" s="236"/>
      <c r="U105" s="273" t="s">
        <v>794</v>
      </c>
      <c r="V105" s="244"/>
      <c r="W105" s="240"/>
      <c r="X105" s="274"/>
      <c r="Y105" s="244"/>
      <c r="Z105" s="244"/>
    </row>
    <row r="106" ht="57.0" customHeight="1">
      <c r="A106" s="30"/>
      <c r="B106" s="30"/>
      <c r="C106" s="124" t="s">
        <v>298</v>
      </c>
      <c r="D106" s="231" t="s">
        <v>795</v>
      </c>
      <c r="E106" s="152" t="s">
        <v>160</v>
      </c>
      <c r="F106" s="218" t="s">
        <v>796</v>
      </c>
      <c r="G106" s="163" t="s">
        <v>797</v>
      </c>
      <c r="H106" s="124" t="s">
        <v>197</v>
      </c>
      <c r="I106" s="124" t="s">
        <v>798</v>
      </c>
      <c r="J106" s="163" t="s">
        <v>799</v>
      </c>
      <c r="K106" s="146" t="s">
        <v>800</v>
      </c>
      <c r="L106" s="133" t="s">
        <v>32</v>
      </c>
      <c r="M106" s="146"/>
      <c r="N106" s="146"/>
      <c r="O106" s="146"/>
      <c r="P106" s="146"/>
      <c r="Q106" s="154" t="s">
        <v>801</v>
      </c>
      <c r="R106" s="135">
        <v>1972.0</v>
      </c>
      <c r="S106" s="134" t="s">
        <v>802</v>
      </c>
      <c r="T106" s="154"/>
      <c r="U106" s="221" t="s">
        <v>803</v>
      </c>
      <c r="V106" s="205" t="s">
        <v>677</v>
      </c>
      <c r="W106" s="205"/>
      <c r="X106" s="138"/>
      <c r="Y106" s="138"/>
      <c r="Z106" s="138"/>
    </row>
    <row r="107" ht="72.0" customHeight="1">
      <c r="A107" s="30"/>
      <c r="B107" s="30"/>
      <c r="C107" s="126" t="s">
        <v>298</v>
      </c>
      <c r="D107" s="231"/>
      <c r="E107" s="152" t="s">
        <v>160</v>
      </c>
      <c r="F107" s="206" t="s">
        <v>804</v>
      </c>
      <c r="G107" s="163" t="s">
        <v>805</v>
      </c>
      <c r="H107" s="163" t="s">
        <v>163</v>
      </c>
      <c r="I107" s="163"/>
      <c r="J107" s="163" t="s">
        <v>806</v>
      </c>
      <c r="K107" s="144" t="s">
        <v>15</v>
      </c>
      <c r="L107" s="146"/>
      <c r="M107" s="146"/>
      <c r="N107" s="146"/>
      <c r="O107" s="146"/>
      <c r="P107" s="133" t="s">
        <v>32</v>
      </c>
      <c r="Q107" s="154" t="s">
        <v>801</v>
      </c>
      <c r="R107" s="155">
        <v>2009.0</v>
      </c>
      <c r="S107" s="134" t="s">
        <v>807</v>
      </c>
      <c r="T107" s="154"/>
      <c r="U107" s="275" t="s">
        <v>808</v>
      </c>
      <c r="V107" s="167" t="s">
        <v>809</v>
      </c>
      <c r="W107" s="125"/>
      <c r="X107" s="138"/>
      <c r="Y107" s="138"/>
      <c r="Z107" s="138"/>
    </row>
    <row r="108" ht="28.5" customHeight="1">
      <c r="A108" s="30"/>
      <c r="B108" s="30"/>
      <c r="C108" s="126" t="s">
        <v>298</v>
      </c>
      <c r="D108" s="231"/>
      <c r="E108" s="126" t="s">
        <v>810</v>
      </c>
      <c r="F108" s="206" t="s">
        <v>811</v>
      </c>
      <c r="G108" s="163" t="s">
        <v>812</v>
      </c>
      <c r="H108" s="171" t="s">
        <v>813</v>
      </c>
      <c r="I108" s="171" t="s">
        <v>814</v>
      </c>
      <c r="J108" s="163" t="s">
        <v>815</v>
      </c>
      <c r="K108" s="144" t="s">
        <v>15</v>
      </c>
      <c r="L108" s="146"/>
      <c r="M108" s="146"/>
      <c r="N108" s="146"/>
      <c r="O108" s="146"/>
      <c r="P108" s="133" t="s">
        <v>32</v>
      </c>
      <c r="Q108" s="134" t="s">
        <v>295</v>
      </c>
      <c r="R108" s="135">
        <v>2011.0</v>
      </c>
      <c r="S108" s="134" t="s">
        <v>252</v>
      </c>
      <c r="T108" s="154"/>
      <c r="U108" s="197" t="s">
        <v>816</v>
      </c>
      <c r="V108" s="163" t="s">
        <v>817</v>
      </c>
      <c r="W108" s="125"/>
      <c r="X108" s="138"/>
      <c r="Y108" s="138"/>
      <c r="Z108" s="138"/>
    </row>
    <row r="109" ht="42.75" customHeight="1">
      <c r="A109" s="30"/>
      <c r="B109" s="30"/>
      <c r="C109" s="126" t="s">
        <v>818</v>
      </c>
      <c r="D109" s="143" t="s">
        <v>819</v>
      </c>
      <c r="E109" s="152" t="s">
        <v>160</v>
      </c>
      <c r="F109" s="206" t="s">
        <v>820</v>
      </c>
      <c r="G109" s="163" t="s">
        <v>821</v>
      </c>
      <c r="H109" s="142" t="s">
        <v>822</v>
      </c>
      <c r="I109" s="276" t="s">
        <v>823</v>
      </c>
      <c r="J109" s="130" t="s">
        <v>824</v>
      </c>
      <c r="K109" s="144" t="s">
        <v>15</v>
      </c>
      <c r="L109" s="146"/>
      <c r="M109" s="146"/>
      <c r="N109" s="146"/>
      <c r="O109" s="146"/>
      <c r="P109" s="133" t="s">
        <v>32</v>
      </c>
      <c r="Q109" s="134" t="s">
        <v>108</v>
      </c>
      <c r="R109" s="135">
        <v>1983.0</v>
      </c>
      <c r="S109" s="134" t="s">
        <v>82</v>
      </c>
      <c r="T109" s="154"/>
      <c r="U109" s="277" t="s">
        <v>825</v>
      </c>
      <c r="V109" s="163" t="s">
        <v>826</v>
      </c>
      <c r="W109" s="125"/>
      <c r="X109" s="138"/>
      <c r="Y109" s="138"/>
      <c r="Z109" s="138"/>
    </row>
    <row r="110" ht="42.75" customHeight="1">
      <c r="A110" s="30"/>
      <c r="B110" s="30"/>
      <c r="C110" s="126" t="s">
        <v>762</v>
      </c>
      <c r="D110" s="231"/>
      <c r="E110" s="126" t="s">
        <v>84</v>
      </c>
      <c r="F110" s="218" t="s">
        <v>827</v>
      </c>
      <c r="G110" s="128" t="s">
        <v>828</v>
      </c>
      <c r="H110" s="142" t="s">
        <v>84</v>
      </c>
      <c r="I110" s="142" t="s">
        <v>829</v>
      </c>
      <c r="J110" s="130" t="s">
        <v>830</v>
      </c>
      <c r="K110" s="144" t="s">
        <v>15</v>
      </c>
      <c r="L110" s="146"/>
      <c r="M110" s="146"/>
      <c r="N110" s="144"/>
      <c r="O110" s="146"/>
      <c r="P110" s="133" t="s">
        <v>32</v>
      </c>
      <c r="Q110" s="134" t="s">
        <v>831</v>
      </c>
      <c r="R110" s="135">
        <v>2001.0</v>
      </c>
      <c r="S110" s="134" t="s">
        <v>832</v>
      </c>
      <c r="T110" s="154"/>
      <c r="U110" s="277" t="s">
        <v>833</v>
      </c>
      <c r="V110" s="163"/>
      <c r="W110" s="125"/>
      <c r="X110" s="138"/>
      <c r="Y110" s="138"/>
      <c r="Z110" s="138"/>
    </row>
    <row r="111" ht="28.5" customHeight="1">
      <c r="A111" s="30"/>
      <c r="B111" s="30"/>
      <c r="C111" s="126" t="s">
        <v>298</v>
      </c>
      <c r="D111" s="231"/>
      <c r="E111" s="152" t="s">
        <v>47</v>
      </c>
      <c r="F111" s="206" t="s">
        <v>834</v>
      </c>
      <c r="G111" s="163" t="s">
        <v>835</v>
      </c>
      <c r="H111" s="142" t="s">
        <v>591</v>
      </c>
      <c r="I111" s="142" t="s">
        <v>836</v>
      </c>
      <c r="J111" s="130" t="s">
        <v>837</v>
      </c>
      <c r="K111" s="144" t="s">
        <v>15</v>
      </c>
      <c r="L111" s="146"/>
      <c r="M111" s="146"/>
      <c r="N111" s="146"/>
      <c r="O111" s="146"/>
      <c r="P111" s="133" t="s">
        <v>32</v>
      </c>
      <c r="Q111" s="134" t="s">
        <v>838</v>
      </c>
      <c r="R111" s="135">
        <v>2012.0</v>
      </c>
      <c r="S111" s="278" t="s">
        <v>839</v>
      </c>
      <c r="T111" s="154"/>
      <c r="U111" s="277" t="s">
        <v>840</v>
      </c>
      <c r="V111" s="163" t="s">
        <v>841</v>
      </c>
      <c r="W111" s="125"/>
      <c r="X111" s="138"/>
      <c r="Y111" s="138"/>
      <c r="Z111" s="138"/>
    </row>
    <row r="112" ht="28.5" customHeight="1">
      <c r="A112" s="30"/>
      <c r="B112" s="30"/>
      <c r="C112" s="126" t="s">
        <v>298</v>
      </c>
      <c r="D112" s="231"/>
      <c r="E112" s="126" t="s">
        <v>93</v>
      </c>
      <c r="F112" s="206" t="s">
        <v>842</v>
      </c>
      <c r="G112" s="165" t="s">
        <v>843</v>
      </c>
      <c r="H112" s="142" t="s">
        <v>699</v>
      </c>
      <c r="I112" s="130" t="s">
        <v>844</v>
      </c>
      <c r="J112" s="130" t="s">
        <v>845</v>
      </c>
      <c r="K112" s="144" t="s">
        <v>15</v>
      </c>
      <c r="L112" s="146"/>
      <c r="M112" s="146"/>
      <c r="N112" s="146"/>
      <c r="O112" s="146"/>
      <c r="P112" s="133" t="s">
        <v>32</v>
      </c>
      <c r="Q112" s="134" t="s">
        <v>295</v>
      </c>
      <c r="R112" s="135">
        <v>2023.0</v>
      </c>
      <c r="S112" s="134" t="s">
        <v>82</v>
      </c>
      <c r="T112" s="154"/>
      <c r="U112" s="197" t="s">
        <v>846</v>
      </c>
      <c r="V112" s="163" t="s">
        <v>847</v>
      </c>
      <c r="W112" s="125"/>
      <c r="X112" s="138"/>
      <c r="Y112" s="138"/>
      <c r="Z112" s="138"/>
    </row>
    <row r="113" ht="42.75" customHeight="1">
      <c r="A113" s="30"/>
      <c r="B113" s="30"/>
      <c r="C113" s="126" t="s">
        <v>848</v>
      </c>
      <c r="D113" s="231"/>
      <c r="E113" s="152" t="s">
        <v>47</v>
      </c>
      <c r="F113" s="206" t="s">
        <v>849</v>
      </c>
      <c r="G113" s="165" t="s">
        <v>850</v>
      </c>
      <c r="H113" s="163" t="s">
        <v>851</v>
      </c>
      <c r="I113" s="142" t="s">
        <v>852</v>
      </c>
      <c r="J113" s="163" t="s">
        <v>853</v>
      </c>
      <c r="K113" s="144" t="s">
        <v>15</v>
      </c>
      <c r="L113" s="146"/>
      <c r="M113" s="146"/>
      <c r="N113" s="146"/>
      <c r="O113" s="146"/>
      <c r="P113" s="133" t="s">
        <v>32</v>
      </c>
      <c r="Q113" s="134" t="s">
        <v>854</v>
      </c>
      <c r="R113" s="135">
        <v>2008.0</v>
      </c>
      <c r="S113" s="130" t="s">
        <v>855</v>
      </c>
      <c r="T113" s="154"/>
      <c r="U113" s="277" t="s">
        <v>856</v>
      </c>
      <c r="V113" s="163" t="s">
        <v>857</v>
      </c>
      <c r="W113" s="125"/>
      <c r="X113" s="138"/>
      <c r="Y113" s="138"/>
      <c r="Z113" s="138"/>
    </row>
    <row r="114" ht="100.5" customHeight="1">
      <c r="A114" s="30"/>
      <c r="B114" s="30"/>
      <c r="C114" s="124" t="s">
        <v>858</v>
      </c>
      <c r="D114" s="231"/>
      <c r="E114" s="152" t="s">
        <v>859</v>
      </c>
      <c r="F114" s="218" t="s">
        <v>860</v>
      </c>
      <c r="G114" s="165" t="s">
        <v>861</v>
      </c>
      <c r="H114" s="142" t="s">
        <v>862</v>
      </c>
      <c r="I114" s="142" t="s">
        <v>863</v>
      </c>
      <c r="J114" s="214" t="s">
        <v>864</v>
      </c>
      <c r="K114" s="144" t="s">
        <v>52</v>
      </c>
      <c r="L114" s="146"/>
      <c r="M114" s="146"/>
      <c r="N114" s="133" t="s">
        <v>32</v>
      </c>
      <c r="O114" s="146"/>
      <c r="P114" s="133"/>
      <c r="Q114" s="134" t="s">
        <v>680</v>
      </c>
      <c r="R114" s="135">
        <v>2015.0</v>
      </c>
      <c r="S114" s="279" t="s">
        <v>865</v>
      </c>
      <c r="T114" s="154"/>
      <c r="U114" s="233" t="s">
        <v>866</v>
      </c>
      <c r="V114" s="163" t="s">
        <v>867</v>
      </c>
      <c r="W114" s="125"/>
      <c r="X114" s="138"/>
      <c r="Y114" s="138"/>
      <c r="Z114" s="138"/>
    </row>
    <row r="115" ht="100.5" customHeight="1">
      <c r="A115" s="30"/>
      <c r="B115" s="30"/>
      <c r="C115" s="124" t="s">
        <v>868</v>
      </c>
      <c r="D115" s="231"/>
      <c r="E115" s="126" t="s">
        <v>47</v>
      </c>
      <c r="F115" s="206" t="s">
        <v>869</v>
      </c>
      <c r="G115" s="280" t="s">
        <v>870</v>
      </c>
      <c r="H115" s="142" t="s">
        <v>591</v>
      </c>
      <c r="I115" s="142" t="s">
        <v>871</v>
      </c>
      <c r="J115" s="281" t="s">
        <v>872</v>
      </c>
      <c r="K115" s="144" t="s">
        <v>15</v>
      </c>
      <c r="L115" s="146"/>
      <c r="M115" s="146"/>
      <c r="N115" s="146"/>
      <c r="O115" s="146"/>
      <c r="P115" s="133" t="s">
        <v>32</v>
      </c>
      <c r="Q115" s="134" t="s">
        <v>873</v>
      </c>
      <c r="R115" s="135">
        <v>2014.0</v>
      </c>
      <c r="S115" s="134" t="s">
        <v>82</v>
      </c>
      <c r="T115" s="154"/>
      <c r="U115" s="277" t="s">
        <v>874</v>
      </c>
      <c r="V115" s="163"/>
      <c r="W115" s="125"/>
      <c r="X115" s="138"/>
      <c r="Y115" s="138"/>
      <c r="Z115" s="138"/>
    </row>
    <row r="116" ht="100.5" customHeight="1">
      <c r="A116" s="30"/>
      <c r="B116" s="30"/>
      <c r="C116" s="124" t="s">
        <v>321</v>
      </c>
      <c r="D116" s="231"/>
      <c r="E116" s="126" t="s">
        <v>50</v>
      </c>
      <c r="F116" s="206" t="s">
        <v>875</v>
      </c>
      <c r="G116" s="130" t="s">
        <v>876</v>
      </c>
      <c r="H116" s="142" t="s">
        <v>50</v>
      </c>
      <c r="I116" s="142" t="s">
        <v>877</v>
      </c>
      <c r="J116" s="130" t="s">
        <v>878</v>
      </c>
      <c r="K116" s="144" t="s">
        <v>15</v>
      </c>
      <c r="L116" s="146"/>
      <c r="M116" s="146"/>
      <c r="N116" s="146"/>
      <c r="O116" s="146"/>
      <c r="P116" s="133" t="s">
        <v>32</v>
      </c>
      <c r="Q116" s="134" t="s">
        <v>108</v>
      </c>
      <c r="R116" s="135" t="s">
        <v>879</v>
      </c>
      <c r="S116" s="134" t="s">
        <v>880</v>
      </c>
      <c r="T116" s="154"/>
      <c r="U116" s="277" t="s">
        <v>881</v>
      </c>
      <c r="V116" s="163"/>
      <c r="W116" s="125"/>
      <c r="X116" s="138"/>
      <c r="Y116" s="138"/>
      <c r="Z116" s="138"/>
    </row>
    <row r="117" ht="100.5" customHeight="1">
      <c r="A117" s="30"/>
      <c r="B117" s="30"/>
      <c r="C117" s="124" t="s">
        <v>321</v>
      </c>
      <c r="D117" s="282"/>
      <c r="E117" s="126" t="s">
        <v>76</v>
      </c>
      <c r="F117" s="206" t="s">
        <v>882</v>
      </c>
      <c r="G117" s="130" t="s">
        <v>883</v>
      </c>
      <c r="H117" s="142" t="s">
        <v>197</v>
      </c>
      <c r="I117" s="142" t="s">
        <v>50</v>
      </c>
      <c r="J117" s="130" t="s">
        <v>884</v>
      </c>
      <c r="K117" s="144" t="s">
        <v>15</v>
      </c>
      <c r="L117" s="146"/>
      <c r="M117" s="146"/>
      <c r="N117" s="146"/>
      <c r="O117" s="146"/>
      <c r="P117" s="133" t="s">
        <v>32</v>
      </c>
      <c r="Q117" s="134" t="s">
        <v>108</v>
      </c>
      <c r="R117" s="135">
        <v>2007.0</v>
      </c>
      <c r="S117" s="134" t="s">
        <v>885</v>
      </c>
      <c r="T117" s="154"/>
      <c r="U117" s="277" t="s">
        <v>886</v>
      </c>
      <c r="V117" s="163"/>
      <c r="W117" s="125"/>
      <c r="X117" s="138"/>
      <c r="Y117" s="138"/>
      <c r="Z117" s="138"/>
    </row>
    <row r="118" ht="100.5" customHeight="1">
      <c r="A118" s="30"/>
      <c r="B118" s="30"/>
      <c r="C118" s="124" t="s">
        <v>321</v>
      </c>
      <c r="D118" s="282"/>
      <c r="E118" s="126" t="s">
        <v>47</v>
      </c>
      <c r="F118" s="206" t="s">
        <v>887</v>
      </c>
      <c r="G118" s="130" t="s">
        <v>888</v>
      </c>
      <c r="H118" s="142" t="s">
        <v>699</v>
      </c>
      <c r="I118" s="142" t="s">
        <v>889</v>
      </c>
      <c r="J118" s="130" t="s">
        <v>890</v>
      </c>
      <c r="K118" s="144" t="s">
        <v>15</v>
      </c>
      <c r="L118" s="146"/>
      <c r="M118" s="146"/>
      <c r="N118" s="146"/>
      <c r="O118" s="146"/>
      <c r="P118" s="133" t="s">
        <v>32</v>
      </c>
      <c r="Q118" s="134" t="s">
        <v>214</v>
      </c>
      <c r="R118" s="135">
        <v>2016.0</v>
      </c>
      <c r="S118" s="130" t="s">
        <v>891</v>
      </c>
      <c r="T118" s="154"/>
      <c r="U118" s="277" t="s">
        <v>892</v>
      </c>
      <c r="V118" s="163"/>
      <c r="W118" s="125"/>
      <c r="X118" s="138"/>
      <c r="Y118" s="138"/>
      <c r="Z118" s="138"/>
    </row>
    <row r="119" ht="100.5" customHeight="1">
      <c r="A119" s="30"/>
      <c r="B119" s="30"/>
      <c r="C119" s="124" t="s">
        <v>321</v>
      </c>
      <c r="D119" s="282"/>
      <c r="E119" s="126" t="s">
        <v>47</v>
      </c>
      <c r="F119" s="218" t="s">
        <v>893</v>
      </c>
      <c r="G119" s="130" t="s">
        <v>894</v>
      </c>
      <c r="H119" s="142" t="s">
        <v>895</v>
      </c>
      <c r="I119" s="142" t="s">
        <v>231</v>
      </c>
      <c r="J119" s="130" t="s">
        <v>896</v>
      </c>
      <c r="K119" s="144" t="s">
        <v>15</v>
      </c>
      <c r="L119" s="146"/>
      <c r="M119" s="146"/>
      <c r="N119" s="146"/>
      <c r="O119" s="146"/>
      <c r="P119" s="133" t="s">
        <v>32</v>
      </c>
      <c r="Q119" s="134" t="s">
        <v>731</v>
      </c>
      <c r="R119" s="135">
        <v>2012.0</v>
      </c>
      <c r="S119" s="130" t="s">
        <v>897</v>
      </c>
      <c r="T119" s="154"/>
      <c r="U119" s="277" t="s">
        <v>898</v>
      </c>
      <c r="V119" s="163"/>
      <c r="W119" s="125"/>
      <c r="X119" s="138"/>
      <c r="Y119" s="138"/>
      <c r="Z119" s="138"/>
    </row>
    <row r="120" ht="100.5" customHeight="1">
      <c r="A120" s="30"/>
      <c r="B120" s="30"/>
      <c r="C120" s="124" t="s">
        <v>321</v>
      </c>
      <c r="D120" s="143" t="s">
        <v>899</v>
      </c>
      <c r="E120" s="126" t="s">
        <v>76</v>
      </c>
      <c r="F120" s="206" t="s">
        <v>900</v>
      </c>
      <c r="G120" s="130" t="s">
        <v>901</v>
      </c>
      <c r="H120" s="142" t="s">
        <v>902</v>
      </c>
      <c r="I120" s="142" t="s">
        <v>903</v>
      </c>
      <c r="J120" s="130" t="s">
        <v>904</v>
      </c>
      <c r="K120" s="144" t="s">
        <v>60</v>
      </c>
      <c r="L120" s="133" t="s">
        <v>32</v>
      </c>
      <c r="M120" s="146"/>
      <c r="N120" s="146"/>
      <c r="O120" s="146"/>
      <c r="P120" s="146"/>
      <c r="Q120" s="134" t="s">
        <v>905</v>
      </c>
      <c r="R120" s="155"/>
      <c r="S120" s="282" t="s">
        <v>906</v>
      </c>
      <c r="T120" s="154"/>
      <c r="U120" s="277" t="s">
        <v>907</v>
      </c>
      <c r="V120" s="163"/>
      <c r="W120" s="125"/>
      <c r="X120" s="138"/>
      <c r="Y120" s="138"/>
      <c r="Z120" s="138"/>
    </row>
    <row r="121" ht="100.5" customHeight="1">
      <c r="A121" s="30"/>
      <c r="B121" s="30"/>
      <c r="C121" s="124" t="s">
        <v>321</v>
      </c>
      <c r="D121" s="231"/>
      <c r="E121" s="126" t="s">
        <v>50</v>
      </c>
      <c r="F121" s="206" t="s">
        <v>908</v>
      </c>
      <c r="G121" s="130" t="s">
        <v>909</v>
      </c>
      <c r="H121" s="142" t="s">
        <v>50</v>
      </c>
      <c r="I121" s="142" t="s">
        <v>910</v>
      </c>
      <c r="J121" s="130" t="s">
        <v>911</v>
      </c>
      <c r="K121" s="144" t="s">
        <v>15</v>
      </c>
      <c r="L121" s="146"/>
      <c r="M121" s="146"/>
      <c r="N121" s="146"/>
      <c r="O121" s="146"/>
      <c r="P121" s="133" t="s">
        <v>32</v>
      </c>
      <c r="Q121" s="134" t="s">
        <v>912</v>
      </c>
      <c r="R121" s="135">
        <v>1957.0</v>
      </c>
      <c r="S121" s="281" t="s">
        <v>913</v>
      </c>
      <c r="T121" s="154"/>
      <c r="U121" s="277" t="s">
        <v>914</v>
      </c>
      <c r="V121" s="163"/>
      <c r="W121" s="125"/>
      <c r="X121" s="138"/>
      <c r="Y121" s="138"/>
      <c r="Z121" s="138"/>
    </row>
    <row r="122" ht="100.5" customHeight="1">
      <c r="A122" s="30"/>
      <c r="B122" s="30"/>
      <c r="C122" s="134" t="s">
        <v>298</v>
      </c>
      <c r="D122" s="250"/>
      <c r="E122" s="154" t="s">
        <v>160</v>
      </c>
      <c r="F122" s="196" t="s">
        <v>915</v>
      </c>
      <c r="G122" s="154" t="s">
        <v>916</v>
      </c>
      <c r="H122" s="154" t="s">
        <v>163</v>
      </c>
      <c r="I122" s="154"/>
      <c r="J122" s="163" t="s">
        <v>917</v>
      </c>
      <c r="K122" s="146" t="s">
        <v>60</v>
      </c>
      <c r="L122" s="133" t="s">
        <v>32</v>
      </c>
      <c r="M122" s="146"/>
      <c r="N122" s="144"/>
      <c r="O122" s="146"/>
      <c r="P122" s="146"/>
      <c r="Q122" s="134" t="s">
        <v>686</v>
      </c>
      <c r="R122" s="251">
        <v>2005.0</v>
      </c>
      <c r="S122" s="134" t="s">
        <v>918</v>
      </c>
      <c r="T122" s="139"/>
      <c r="U122" s="259" t="s">
        <v>919</v>
      </c>
      <c r="V122" s="125"/>
      <c r="W122" s="125"/>
      <c r="X122" s="138"/>
      <c r="Y122" s="138"/>
      <c r="Z122" s="138"/>
    </row>
    <row r="123" ht="100.5" customHeight="1">
      <c r="A123" s="30"/>
      <c r="B123" s="30"/>
      <c r="C123" s="124" t="s">
        <v>920</v>
      </c>
      <c r="D123" s="231"/>
      <c r="E123" s="126" t="s">
        <v>84</v>
      </c>
      <c r="F123" s="206" t="s">
        <v>921</v>
      </c>
      <c r="G123" s="130" t="s">
        <v>922</v>
      </c>
      <c r="H123" s="142" t="s">
        <v>50</v>
      </c>
      <c r="I123" s="142" t="s">
        <v>699</v>
      </c>
      <c r="J123" s="130" t="s">
        <v>923</v>
      </c>
      <c r="K123" s="144" t="s">
        <v>15</v>
      </c>
      <c r="L123" s="146"/>
      <c r="M123" s="146"/>
      <c r="N123" s="146"/>
      <c r="O123" s="146"/>
      <c r="P123" s="133" t="s">
        <v>32</v>
      </c>
      <c r="Q123" s="134" t="s">
        <v>924</v>
      </c>
      <c r="R123" s="135">
        <v>2019.0</v>
      </c>
      <c r="S123" s="134" t="s">
        <v>82</v>
      </c>
      <c r="T123" s="154"/>
      <c r="U123" s="277" t="s">
        <v>925</v>
      </c>
      <c r="V123" s="163"/>
      <c r="W123" s="125"/>
      <c r="X123" s="138"/>
      <c r="Y123" s="138"/>
      <c r="Z123" s="138"/>
    </row>
    <row r="124" ht="100.5" customHeight="1">
      <c r="A124" s="30"/>
      <c r="B124" s="30"/>
      <c r="C124" s="168" t="s">
        <v>298</v>
      </c>
      <c r="D124" s="250"/>
      <c r="E124" s="152" t="s">
        <v>26</v>
      </c>
      <c r="F124" s="206" t="s">
        <v>926</v>
      </c>
      <c r="G124" s="152" t="s">
        <v>927</v>
      </c>
      <c r="H124" s="124" t="s">
        <v>928</v>
      </c>
      <c r="I124" s="124" t="s">
        <v>929</v>
      </c>
      <c r="J124" s="178" t="s">
        <v>930</v>
      </c>
      <c r="K124" s="146" t="s">
        <v>145</v>
      </c>
      <c r="L124" s="146"/>
      <c r="M124" s="146"/>
      <c r="N124" s="133" t="s">
        <v>32</v>
      </c>
      <c r="O124" s="146"/>
      <c r="P124" s="146"/>
      <c r="Q124" s="154" t="s">
        <v>638</v>
      </c>
      <c r="R124" s="135">
        <v>2003.0</v>
      </c>
      <c r="S124" s="130" t="s">
        <v>931</v>
      </c>
      <c r="T124" s="154"/>
      <c r="U124" s="148" t="s">
        <v>932</v>
      </c>
      <c r="V124" s="125" t="s">
        <v>933</v>
      </c>
      <c r="W124" s="125"/>
      <c r="X124" s="138"/>
      <c r="Y124" s="138"/>
      <c r="Z124" s="138"/>
    </row>
    <row r="125" ht="100.5" customHeight="1">
      <c r="A125" s="30"/>
      <c r="B125" s="30"/>
      <c r="C125" s="124" t="s">
        <v>321</v>
      </c>
      <c r="D125" s="231"/>
      <c r="E125" s="126" t="s">
        <v>47</v>
      </c>
      <c r="F125" s="206" t="s">
        <v>934</v>
      </c>
      <c r="G125" s="130" t="s">
        <v>935</v>
      </c>
      <c r="H125" s="142" t="s">
        <v>895</v>
      </c>
      <c r="I125" s="142" t="s">
        <v>936</v>
      </c>
      <c r="J125" s="130" t="s">
        <v>937</v>
      </c>
      <c r="K125" s="144" t="s">
        <v>15</v>
      </c>
      <c r="L125" s="146"/>
      <c r="M125" s="146"/>
      <c r="N125" s="146"/>
      <c r="O125" s="146"/>
      <c r="P125" s="133" t="s">
        <v>32</v>
      </c>
      <c r="Q125" s="134" t="s">
        <v>938</v>
      </c>
      <c r="R125" s="135">
        <v>2011.0</v>
      </c>
      <c r="S125" s="130" t="s">
        <v>939</v>
      </c>
      <c r="T125" s="154"/>
      <c r="U125" s="277" t="s">
        <v>940</v>
      </c>
      <c r="V125" s="163"/>
      <c r="W125" s="125"/>
      <c r="X125" s="138"/>
      <c r="Y125" s="138"/>
      <c r="Z125" s="138"/>
    </row>
    <row r="126" ht="57.0" customHeight="1">
      <c r="A126" s="30"/>
      <c r="B126" s="97" t="s">
        <v>243</v>
      </c>
      <c r="C126" s="272" t="s">
        <v>941</v>
      </c>
      <c r="D126" s="283"/>
      <c r="E126" s="272" t="s">
        <v>942</v>
      </c>
      <c r="F126" s="284" t="s">
        <v>943</v>
      </c>
      <c r="G126" s="270" t="s">
        <v>944</v>
      </c>
      <c r="H126" s="272" t="s">
        <v>945</v>
      </c>
      <c r="I126" s="272" t="s">
        <v>946</v>
      </c>
      <c r="J126" s="240" t="s">
        <v>947</v>
      </c>
      <c r="K126" s="242" t="s">
        <v>60</v>
      </c>
      <c r="L126" s="271" t="s">
        <v>32</v>
      </c>
      <c r="M126" s="285"/>
      <c r="N126" s="285"/>
      <c r="O126" s="285"/>
      <c r="P126" s="285"/>
      <c r="Q126" s="272" t="s">
        <v>854</v>
      </c>
      <c r="R126" s="286">
        <v>2000.0</v>
      </c>
      <c r="S126" s="272" t="s">
        <v>948</v>
      </c>
      <c r="T126" s="287"/>
      <c r="U126" s="288" t="s">
        <v>949</v>
      </c>
      <c r="V126" s="236"/>
      <c r="W126" s="236"/>
      <c r="X126" s="244"/>
      <c r="Y126" s="244"/>
      <c r="Z126" s="244"/>
    </row>
    <row r="127" ht="57.0" customHeight="1">
      <c r="A127" s="30"/>
      <c r="B127" s="30"/>
      <c r="C127" s="289" t="s">
        <v>298</v>
      </c>
      <c r="D127" s="290"/>
      <c r="E127" s="134" t="s">
        <v>47</v>
      </c>
      <c r="F127" s="196" t="s">
        <v>950</v>
      </c>
      <c r="G127" s="128" t="s">
        <v>951</v>
      </c>
      <c r="H127" s="134" t="s">
        <v>952</v>
      </c>
      <c r="I127" s="154"/>
      <c r="J127" s="130" t="s">
        <v>953</v>
      </c>
      <c r="K127" s="144" t="s">
        <v>15</v>
      </c>
      <c r="L127" s="146"/>
      <c r="M127" s="146"/>
      <c r="N127" s="146"/>
      <c r="O127" s="146"/>
      <c r="P127" s="146"/>
      <c r="Q127" s="134" t="s">
        <v>214</v>
      </c>
      <c r="R127" s="135">
        <v>2018.0</v>
      </c>
      <c r="S127" s="134" t="s">
        <v>633</v>
      </c>
      <c r="T127" s="139"/>
      <c r="U127" s="259" t="s">
        <v>954</v>
      </c>
      <c r="V127" s="125"/>
      <c r="W127" s="125"/>
      <c r="X127" s="138"/>
      <c r="Y127" s="138"/>
      <c r="Z127" s="138"/>
    </row>
    <row r="128" ht="57.0" customHeight="1">
      <c r="A128" s="30"/>
      <c r="B128" s="30"/>
      <c r="C128" s="124" t="s">
        <v>298</v>
      </c>
      <c r="D128" s="131" t="s">
        <v>955</v>
      </c>
      <c r="E128" s="152" t="s">
        <v>26</v>
      </c>
      <c r="F128" s="187" t="s">
        <v>956</v>
      </c>
      <c r="G128" s="152" t="s">
        <v>957</v>
      </c>
      <c r="H128" s="124" t="s">
        <v>958</v>
      </c>
      <c r="I128" s="178"/>
      <c r="J128" s="178" t="s">
        <v>959</v>
      </c>
      <c r="K128" s="125" t="s">
        <v>960</v>
      </c>
      <c r="L128" s="125"/>
      <c r="M128" s="133" t="s">
        <v>32</v>
      </c>
      <c r="N128" s="125"/>
      <c r="O128" s="125"/>
      <c r="P128" s="125"/>
      <c r="Q128" s="146" t="s">
        <v>638</v>
      </c>
      <c r="R128" s="135">
        <v>2023.0</v>
      </c>
      <c r="S128" s="144" t="s">
        <v>961</v>
      </c>
      <c r="T128" s="125"/>
      <c r="U128" s="136" t="s">
        <v>962</v>
      </c>
      <c r="V128" s="138"/>
      <c r="W128" s="125"/>
      <c r="X128" s="138"/>
      <c r="Y128" s="138"/>
      <c r="Z128" s="138"/>
    </row>
    <row r="129" ht="57.0" customHeight="1">
      <c r="A129" s="30"/>
      <c r="B129" s="30"/>
      <c r="C129" s="147" t="s">
        <v>298</v>
      </c>
      <c r="D129" s="125"/>
      <c r="E129" s="131" t="s">
        <v>50</v>
      </c>
      <c r="F129" s="172" t="s">
        <v>963</v>
      </c>
      <c r="G129" s="128" t="s">
        <v>964</v>
      </c>
      <c r="H129" s="131" t="s">
        <v>965</v>
      </c>
      <c r="I129" s="131" t="s">
        <v>50</v>
      </c>
      <c r="J129" s="144" t="s">
        <v>966</v>
      </c>
      <c r="K129" s="131" t="s">
        <v>15</v>
      </c>
      <c r="L129" s="125"/>
      <c r="M129" s="125"/>
      <c r="N129" s="131"/>
      <c r="O129" s="125"/>
      <c r="P129" s="133" t="s">
        <v>32</v>
      </c>
      <c r="Q129" s="125"/>
      <c r="R129" s="135">
        <v>2006.0</v>
      </c>
      <c r="S129" s="131" t="s">
        <v>967</v>
      </c>
      <c r="T129" s="125"/>
      <c r="U129" s="174" t="s">
        <v>968</v>
      </c>
      <c r="V129" s="254"/>
      <c r="W129" s="125"/>
      <c r="X129" s="138"/>
      <c r="Y129" s="138"/>
      <c r="Z129" s="138"/>
    </row>
    <row r="130" ht="57.0" customHeight="1">
      <c r="A130" s="30"/>
      <c r="B130" s="30"/>
      <c r="C130" s="147" t="s">
        <v>298</v>
      </c>
      <c r="D130" s="125"/>
      <c r="E130" s="131" t="s">
        <v>93</v>
      </c>
      <c r="F130" s="199" t="s">
        <v>969</v>
      </c>
      <c r="G130" s="128" t="s">
        <v>970</v>
      </c>
      <c r="H130" s="131" t="s">
        <v>96</v>
      </c>
      <c r="I130" s="131" t="s">
        <v>971</v>
      </c>
      <c r="J130" s="130" t="s">
        <v>972</v>
      </c>
      <c r="K130" s="131" t="s">
        <v>15</v>
      </c>
      <c r="L130" s="125"/>
      <c r="M130" s="125"/>
      <c r="N130" s="131"/>
      <c r="O130" s="125"/>
      <c r="P130" s="133" t="s">
        <v>32</v>
      </c>
      <c r="Q130" s="125"/>
      <c r="R130" s="135">
        <v>1970.0</v>
      </c>
      <c r="S130" s="131" t="s">
        <v>967</v>
      </c>
      <c r="T130" s="125"/>
      <c r="U130" s="174" t="s">
        <v>973</v>
      </c>
      <c r="V130" s="254"/>
      <c r="W130" s="125"/>
      <c r="X130" s="138"/>
      <c r="Y130" s="138"/>
      <c r="Z130" s="138"/>
    </row>
    <row r="131" ht="28.5" customHeight="1">
      <c r="A131" s="30"/>
      <c r="B131" s="30"/>
      <c r="C131" s="291" t="s">
        <v>974</v>
      </c>
      <c r="D131" s="292"/>
      <c r="E131" s="293" t="s">
        <v>160</v>
      </c>
      <c r="F131" s="294" t="s">
        <v>975</v>
      </c>
      <c r="G131" s="295" t="s">
        <v>976</v>
      </c>
      <c r="H131" s="293" t="s">
        <v>79</v>
      </c>
      <c r="I131" s="293"/>
      <c r="J131" s="240" t="s">
        <v>977</v>
      </c>
      <c r="K131" s="285" t="s">
        <v>60</v>
      </c>
      <c r="L131" s="133" t="s">
        <v>32</v>
      </c>
      <c r="M131" s="285"/>
      <c r="N131" s="285"/>
      <c r="O131" s="285"/>
      <c r="P131" s="285"/>
      <c r="Q131" s="272" t="s">
        <v>978</v>
      </c>
      <c r="R131" s="286">
        <v>2012.0</v>
      </c>
      <c r="S131" s="272" t="s">
        <v>979</v>
      </c>
      <c r="T131" s="296"/>
      <c r="U131" s="297" t="s">
        <v>980</v>
      </c>
      <c r="V131" s="240" t="s">
        <v>981</v>
      </c>
      <c r="W131" s="236"/>
      <c r="X131" s="244"/>
      <c r="Y131" s="244"/>
      <c r="Z131" s="244"/>
    </row>
    <row r="132" ht="28.5" customHeight="1">
      <c r="A132" s="30"/>
      <c r="B132" s="30"/>
      <c r="C132" s="134" t="s">
        <v>298</v>
      </c>
      <c r="D132" s="253"/>
      <c r="E132" s="125" t="s">
        <v>47</v>
      </c>
      <c r="F132" s="298" t="s">
        <v>982</v>
      </c>
      <c r="G132" s="165" t="s">
        <v>983</v>
      </c>
      <c r="H132" s="125" t="s">
        <v>79</v>
      </c>
      <c r="I132" s="125"/>
      <c r="J132" s="163" t="s">
        <v>984</v>
      </c>
      <c r="K132" s="125" t="s">
        <v>60</v>
      </c>
      <c r="L132" s="133" t="s">
        <v>32</v>
      </c>
      <c r="M132" s="125"/>
      <c r="N132" s="125"/>
      <c r="O132" s="125"/>
      <c r="P132" s="125"/>
      <c r="Q132" s="134" t="s">
        <v>978</v>
      </c>
      <c r="R132" s="135">
        <v>2011.0</v>
      </c>
      <c r="S132" s="130" t="s">
        <v>985</v>
      </c>
      <c r="T132" s="125"/>
      <c r="U132" s="174" t="s">
        <v>986</v>
      </c>
      <c r="V132" s="163" t="s">
        <v>987</v>
      </c>
      <c r="W132" s="125"/>
      <c r="X132" s="138"/>
      <c r="Y132" s="138"/>
      <c r="Z132" s="138"/>
    </row>
    <row r="133" ht="28.5" customHeight="1">
      <c r="A133" s="30"/>
      <c r="B133" s="30"/>
      <c r="C133" s="147" t="s">
        <v>988</v>
      </c>
      <c r="D133" s="250"/>
      <c r="E133" s="147" t="s">
        <v>989</v>
      </c>
      <c r="F133" s="139"/>
      <c r="G133" s="128" t="s">
        <v>990</v>
      </c>
      <c r="H133" s="147" t="s">
        <v>285</v>
      </c>
      <c r="I133" s="147" t="s">
        <v>991</v>
      </c>
      <c r="J133" s="130" t="s">
        <v>992</v>
      </c>
      <c r="K133" s="144" t="s">
        <v>15</v>
      </c>
      <c r="L133" s="146"/>
      <c r="M133" s="146"/>
      <c r="N133" s="146"/>
      <c r="O133" s="146"/>
      <c r="P133" s="133" t="s">
        <v>32</v>
      </c>
      <c r="Q133" s="154"/>
      <c r="R133" s="135">
        <v>1997.0</v>
      </c>
      <c r="S133" s="134" t="s">
        <v>82</v>
      </c>
      <c r="T133" s="154"/>
      <c r="U133" s="258" t="s">
        <v>103</v>
      </c>
      <c r="V133" s="125"/>
      <c r="W133" s="125"/>
      <c r="X133" s="138"/>
      <c r="Y133" s="138"/>
      <c r="Z133" s="138"/>
    </row>
    <row r="134" ht="28.5" customHeight="1">
      <c r="A134" s="30"/>
      <c r="B134" s="30"/>
      <c r="C134" s="139" t="s">
        <v>298</v>
      </c>
      <c r="D134" s="253"/>
      <c r="E134" s="125" t="s">
        <v>47</v>
      </c>
      <c r="F134" s="298" t="s">
        <v>993</v>
      </c>
      <c r="G134" s="165" t="s">
        <v>994</v>
      </c>
      <c r="H134" s="131" t="s">
        <v>197</v>
      </c>
      <c r="I134" s="131" t="s">
        <v>995</v>
      </c>
      <c r="J134" s="131" t="s">
        <v>996</v>
      </c>
      <c r="K134" s="131" t="s">
        <v>15</v>
      </c>
      <c r="L134" s="125"/>
      <c r="M134" s="125"/>
      <c r="N134" s="125"/>
      <c r="O134" s="125"/>
      <c r="P134" s="133" t="s">
        <v>32</v>
      </c>
      <c r="Q134" s="134" t="s">
        <v>505</v>
      </c>
      <c r="R134" s="135">
        <v>2010.0</v>
      </c>
      <c r="S134" s="144" t="s">
        <v>997</v>
      </c>
      <c r="T134" s="125"/>
      <c r="U134" s="174" t="s">
        <v>998</v>
      </c>
      <c r="V134" s="163" t="s">
        <v>999</v>
      </c>
      <c r="W134" s="125"/>
      <c r="X134" s="138"/>
      <c r="Y134" s="138"/>
      <c r="Z134" s="138"/>
    </row>
    <row r="135" ht="28.5" customHeight="1">
      <c r="A135" s="30"/>
      <c r="B135" s="30"/>
      <c r="C135" s="134" t="s">
        <v>336</v>
      </c>
      <c r="D135" s="253"/>
      <c r="E135" s="125" t="s">
        <v>50</v>
      </c>
      <c r="F135" s="298" t="s">
        <v>1000</v>
      </c>
      <c r="G135" s="165" t="s">
        <v>1001</v>
      </c>
      <c r="H135" s="125" t="s">
        <v>50</v>
      </c>
      <c r="I135" s="131" t="s">
        <v>1002</v>
      </c>
      <c r="J135" s="143" t="s">
        <v>1003</v>
      </c>
      <c r="K135" s="125" t="s">
        <v>60</v>
      </c>
      <c r="L135" s="133" t="s">
        <v>32</v>
      </c>
      <c r="M135" s="125"/>
      <c r="N135" s="125"/>
      <c r="O135" s="125"/>
      <c r="P135" s="133"/>
      <c r="Q135" s="134" t="s">
        <v>199</v>
      </c>
      <c r="R135" s="155">
        <v>1962.0</v>
      </c>
      <c r="S135" s="279" t="s">
        <v>1004</v>
      </c>
      <c r="T135" s="125"/>
      <c r="U135" s="174" t="s">
        <v>1005</v>
      </c>
      <c r="V135" s="163" t="s">
        <v>1006</v>
      </c>
      <c r="W135" s="125"/>
      <c r="X135" s="138"/>
      <c r="Y135" s="138"/>
      <c r="Z135" s="138"/>
    </row>
    <row r="136" ht="14.25" customHeight="1">
      <c r="A136" s="30"/>
      <c r="B136" s="30"/>
      <c r="C136" s="147" t="s">
        <v>298</v>
      </c>
      <c r="D136" s="253"/>
      <c r="E136" s="131" t="s">
        <v>47</v>
      </c>
      <c r="F136" s="298" t="s">
        <v>1007</v>
      </c>
      <c r="G136" s="128" t="s">
        <v>1008</v>
      </c>
      <c r="H136" s="131" t="s">
        <v>1009</v>
      </c>
      <c r="I136" s="131" t="s">
        <v>1010</v>
      </c>
      <c r="J136" s="131" t="s">
        <v>1011</v>
      </c>
      <c r="K136" s="131" t="s">
        <v>15</v>
      </c>
      <c r="L136" s="125"/>
      <c r="M136" s="125"/>
      <c r="N136" s="125"/>
      <c r="O136" s="125"/>
      <c r="P136" s="133" t="s">
        <v>32</v>
      </c>
      <c r="Q136" s="134" t="s">
        <v>1012</v>
      </c>
      <c r="R136" s="135">
        <v>1996.0</v>
      </c>
      <c r="S136" s="144" t="s">
        <v>1013</v>
      </c>
      <c r="T136" s="125"/>
      <c r="U136" s="161" t="s">
        <v>1014</v>
      </c>
      <c r="V136" s="254"/>
      <c r="W136" s="125"/>
      <c r="X136" s="138"/>
      <c r="Y136" s="138"/>
      <c r="Z136" s="138"/>
    </row>
    <row r="137" ht="14.25" customHeight="1">
      <c r="A137" s="69"/>
      <c r="B137" s="120" t="s">
        <v>271</v>
      </c>
      <c r="C137" s="124" t="s">
        <v>298</v>
      </c>
      <c r="D137" s="130" t="s">
        <v>1015</v>
      </c>
      <c r="E137" s="131" t="s">
        <v>350</v>
      </c>
      <c r="F137" s="199" t="s">
        <v>1016</v>
      </c>
      <c r="G137" s="162" t="s">
        <v>1017</v>
      </c>
      <c r="H137" s="162" t="s">
        <v>1018</v>
      </c>
      <c r="I137" s="162" t="s">
        <v>1019</v>
      </c>
      <c r="J137" s="130" t="s">
        <v>1020</v>
      </c>
      <c r="K137" s="131" t="s">
        <v>15</v>
      </c>
      <c r="L137" s="125"/>
      <c r="M137" s="125"/>
      <c r="N137" s="144"/>
      <c r="O137" s="125"/>
      <c r="P137" s="133" t="s">
        <v>32</v>
      </c>
      <c r="Q137" s="125"/>
      <c r="R137" s="135">
        <v>2002.0</v>
      </c>
      <c r="S137" s="130" t="s">
        <v>1021</v>
      </c>
      <c r="T137" s="125"/>
      <c r="U137" s="136" t="s">
        <v>1022</v>
      </c>
      <c r="V137" s="125"/>
      <c r="W137" s="125"/>
      <c r="X137" s="138"/>
      <c r="Y137" s="138"/>
      <c r="Z137" s="138"/>
    </row>
    <row r="138" ht="129.0" customHeight="1">
      <c r="A138" s="299" t="s">
        <v>1023</v>
      </c>
      <c r="B138" s="300" t="s">
        <v>24</v>
      </c>
      <c r="C138" s="301" t="s">
        <v>1024</v>
      </c>
      <c r="D138" s="302"/>
      <c r="E138" s="303" t="s">
        <v>84</v>
      </c>
      <c r="F138" s="304" t="s">
        <v>1025</v>
      </c>
      <c r="G138" s="305" t="s">
        <v>1026</v>
      </c>
      <c r="H138" s="306" t="s">
        <v>105</v>
      </c>
      <c r="I138" s="306" t="s">
        <v>1027</v>
      </c>
      <c r="J138" s="307" t="s">
        <v>1028</v>
      </c>
      <c r="K138" s="303" t="s">
        <v>60</v>
      </c>
      <c r="L138" s="308"/>
      <c r="M138" s="308" t="s">
        <v>32</v>
      </c>
      <c r="N138" s="309"/>
      <c r="O138" s="310"/>
      <c r="P138" s="310"/>
      <c r="Q138" s="311" t="s">
        <v>89</v>
      </c>
      <c r="R138" s="312">
        <v>1918.0</v>
      </c>
      <c r="S138" s="313" t="s">
        <v>1029</v>
      </c>
      <c r="T138" s="310"/>
      <c r="U138" s="314" t="s">
        <v>1030</v>
      </c>
      <c r="V138" s="315"/>
      <c r="W138" s="310"/>
      <c r="X138" s="316"/>
      <c r="Y138" s="316"/>
      <c r="Z138" s="316"/>
    </row>
    <row r="139" ht="129.0" customHeight="1">
      <c r="A139" s="30"/>
      <c r="B139" s="30"/>
      <c r="C139" s="301" t="s">
        <v>1031</v>
      </c>
      <c r="D139" s="302"/>
      <c r="E139" s="303" t="s">
        <v>84</v>
      </c>
      <c r="F139" s="317" t="s">
        <v>1032</v>
      </c>
      <c r="G139" s="305" t="s">
        <v>1033</v>
      </c>
      <c r="H139" s="306" t="s">
        <v>105</v>
      </c>
      <c r="I139" s="306" t="s">
        <v>1034</v>
      </c>
      <c r="J139" s="307" t="s">
        <v>1035</v>
      </c>
      <c r="K139" s="303" t="s">
        <v>15</v>
      </c>
      <c r="L139" s="308"/>
      <c r="M139" s="310"/>
      <c r="N139" s="309"/>
      <c r="O139" s="310"/>
      <c r="P139" s="133" t="s">
        <v>32</v>
      </c>
      <c r="Q139" s="311" t="s">
        <v>108</v>
      </c>
      <c r="R139" s="312">
        <v>1959.0</v>
      </c>
      <c r="S139" s="313" t="s">
        <v>1036</v>
      </c>
      <c r="T139" s="310"/>
      <c r="U139" s="318" t="s">
        <v>1037</v>
      </c>
      <c r="V139" s="319" t="s">
        <v>1038</v>
      </c>
      <c r="W139" s="310"/>
      <c r="X139" s="316"/>
      <c r="Y139" s="316"/>
      <c r="Z139" s="316"/>
    </row>
    <row r="140" ht="129.0" customHeight="1">
      <c r="A140" s="30"/>
      <c r="B140" s="30"/>
      <c r="C140" s="320" t="s">
        <v>1031</v>
      </c>
      <c r="D140" s="321"/>
      <c r="E140" s="321" t="s">
        <v>160</v>
      </c>
      <c r="F140" s="317" t="s">
        <v>1039</v>
      </c>
      <c r="G140" s="322" t="s">
        <v>1040</v>
      </c>
      <c r="H140" s="323" t="s">
        <v>591</v>
      </c>
      <c r="I140" s="323" t="s">
        <v>266</v>
      </c>
      <c r="J140" s="307" t="s">
        <v>1041</v>
      </c>
      <c r="K140" s="324" t="s">
        <v>52</v>
      </c>
      <c r="L140" s="324"/>
      <c r="M140" s="324"/>
      <c r="N140" s="308" t="s">
        <v>32</v>
      </c>
      <c r="O140" s="324"/>
      <c r="P140" s="324"/>
      <c r="Q140" s="324" t="s">
        <v>1042</v>
      </c>
      <c r="R140" s="325">
        <v>2015.0</v>
      </c>
      <c r="S140" s="302" t="s">
        <v>1043</v>
      </c>
      <c r="T140" s="321"/>
      <c r="U140" s="326" t="s">
        <v>1044</v>
      </c>
      <c r="V140" s="327"/>
      <c r="W140" s="321"/>
      <c r="X140" s="316"/>
      <c r="Y140" s="316"/>
      <c r="Z140" s="316"/>
    </row>
    <row r="141" ht="129.0" customHeight="1">
      <c r="A141" s="30"/>
      <c r="B141" s="30"/>
      <c r="C141" s="328" t="s">
        <v>1045</v>
      </c>
      <c r="D141" s="323" t="s">
        <v>1046</v>
      </c>
      <c r="E141" s="328" t="s">
        <v>50</v>
      </c>
      <c r="F141" s="329" t="s">
        <v>1047</v>
      </c>
      <c r="G141" s="305" t="s">
        <v>1048</v>
      </c>
      <c r="H141" s="323" t="s">
        <v>50</v>
      </c>
      <c r="I141" s="323" t="s">
        <v>851</v>
      </c>
      <c r="J141" s="307" t="s">
        <v>1049</v>
      </c>
      <c r="K141" s="313" t="s">
        <v>15</v>
      </c>
      <c r="L141" s="330"/>
      <c r="M141" s="330"/>
      <c r="N141" s="330"/>
      <c r="O141" s="330"/>
      <c r="P141" s="308" t="s">
        <v>32</v>
      </c>
      <c r="Q141" s="311" t="s">
        <v>214</v>
      </c>
      <c r="R141" s="312">
        <v>2015.0</v>
      </c>
      <c r="S141" s="311" t="s">
        <v>1050</v>
      </c>
      <c r="T141" s="331"/>
      <c r="U141" s="332" t="s">
        <v>1051</v>
      </c>
      <c r="V141" s="321"/>
      <c r="W141" s="310"/>
      <c r="X141" s="316"/>
      <c r="Y141" s="316"/>
      <c r="Z141" s="316"/>
    </row>
    <row r="142" ht="129.0" customHeight="1">
      <c r="A142" s="30"/>
      <c r="B142" s="30"/>
      <c r="C142" s="333" t="s">
        <v>1052</v>
      </c>
      <c r="D142" s="334" t="s">
        <v>1053</v>
      </c>
      <c r="E142" s="335" t="s">
        <v>26</v>
      </c>
      <c r="F142" s="336" t="s">
        <v>1054</v>
      </c>
      <c r="G142" s="324" t="s">
        <v>1055</v>
      </c>
      <c r="H142" s="321" t="s">
        <v>1056</v>
      </c>
      <c r="I142" s="321"/>
      <c r="J142" s="324" t="s">
        <v>1057</v>
      </c>
      <c r="K142" s="330" t="s">
        <v>60</v>
      </c>
      <c r="L142" s="308" t="s">
        <v>32</v>
      </c>
      <c r="M142" s="330"/>
      <c r="N142" s="330"/>
      <c r="O142" s="330"/>
      <c r="P142" s="330"/>
      <c r="Q142" s="337" t="s">
        <v>363</v>
      </c>
      <c r="R142" s="312">
        <v>2021.0</v>
      </c>
      <c r="S142" s="306" t="s">
        <v>1058</v>
      </c>
      <c r="T142" s="321"/>
      <c r="U142" s="332" t="s">
        <v>1059</v>
      </c>
      <c r="V142" s="338" t="s">
        <v>1060</v>
      </c>
      <c r="W142" s="339" t="s">
        <v>592</v>
      </c>
      <c r="X142" s="316"/>
      <c r="Y142" s="316"/>
      <c r="Z142" s="316"/>
    </row>
    <row r="143" ht="129.0" customHeight="1">
      <c r="A143" s="30"/>
      <c r="B143" s="30"/>
      <c r="C143" s="306" t="s">
        <v>1061</v>
      </c>
      <c r="D143" s="306" t="s">
        <v>1062</v>
      </c>
      <c r="E143" s="337" t="s">
        <v>50</v>
      </c>
      <c r="F143" s="340" t="s">
        <v>1063</v>
      </c>
      <c r="G143" s="322" t="s">
        <v>1064</v>
      </c>
      <c r="H143" s="337" t="s">
        <v>1065</v>
      </c>
      <c r="I143" s="337"/>
      <c r="J143" s="302" t="s">
        <v>1066</v>
      </c>
      <c r="K143" s="303" t="s">
        <v>15</v>
      </c>
      <c r="L143" s="310"/>
      <c r="M143" s="310"/>
      <c r="N143" s="310"/>
      <c r="O143" s="310"/>
      <c r="P143" s="308" t="s">
        <v>32</v>
      </c>
      <c r="Q143" s="311" t="s">
        <v>89</v>
      </c>
      <c r="R143" s="312">
        <v>2020.0</v>
      </c>
      <c r="S143" s="341" t="s">
        <v>1067</v>
      </c>
      <c r="T143" s="310"/>
      <c r="U143" s="342" t="s">
        <v>1068</v>
      </c>
      <c r="V143" s="302" t="s">
        <v>1069</v>
      </c>
      <c r="W143" s="310"/>
      <c r="X143" s="316"/>
      <c r="Y143" s="316"/>
      <c r="Z143" s="316"/>
    </row>
    <row r="144" ht="129.0" customHeight="1">
      <c r="A144" s="30"/>
      <c r="B144" s="30"/>
      <c r="C144" s="302" t="s">
        <v>1070</v>
      </c>
      <c r="D144" s="310"/>
      <c r="E144" s="310" t="s">
        <v>50</v>
      </c>
      <c r="F144" s="343" t="s">
        <v>1071</v>
      </c>
      <c r="G144" s="322" t="s">
        <v>1072</v>
      </c>
      <c r="H144" s="310" t="s">
        <v>50</v>
      </c>
      <c r="I144" s="313"/>
      <c r="J144" s="302" t="s">
        <v>1073</v>
      </c>
      <c r="K144" s="303" t="s">
        <v>15</v>
      </c>
      <c r="L144" s="310"/>
      <c r="M144" s="310"/>
      <c r="N144" s="310"/>
      <c r="O144" s="310"/>
      <c r="P144" s="308" t="s">
        <v>32</v>
      </c>
      <c r="Q144" s="344" t="s">
        <v>1074</v>
      </c>
      <c r="R144" s="312">
        <v>2016.0</v>
      </c>
      <c r="S144" s="303" t="s">
        <v>1067</v>
      </c>
      <c r="T144" s="310"/>
      <c r="U144" s="345" t="s">
        <v>1075</v>
      </c>
      <c r="V144" s="322"/>
      <c r="W144" s="310"/>
      <c r="X144" s="316"/>
      <c r="Y144" s="316"/>
      <c r="Z144" s="316"/>
    </row>
    <row r="145" ht="129.0" customHeight="1">
      <c r="A145" s="30"/>
      <c r="B145" s="30"/>
      <c r="C145" s="346" t="s">
        <v>1076</v>
      </c>
      <c r="D145" s="303" t="s">
        <v>1077</v>
      </c>
      <c r="E145" s="310" t="s">
        <v>50</v>
      </c>
      <c r="F145" s="343" t="s">
        <v>1078</v>
      </c>
      <c r="G145" s="302" t="s">
        <v>1079</v>
      </c>
      <c r="H145" s="310" t="s">
        <v>58</v>
      </c>
      <c r="I145" s="303" t="s">
        <v>1080</v>
      </c>
      <c r="J145" s="302" t="s">
        <v>1081</v>
      </c>
      <c r="K145" s="303" t="s">
        <v>15</v>
      </c>
      <c r="L145" s="310"/>
      <c r="M145" s="310"/>
      <c r="N145" s="310"/>
      <c r="O145" s="310"/>
      <c r="P145" s="308" t="s">
        <v>32</v>
      </c>
      <c r="Q145" s="347" t="s">
        <v>1082</v>
      </c>
      <c r="R145" s="348">
        <v>1979.0</v>
      </c>
      <c r="S145" s="313" t="s">
        <v>1083</v>
      </c>
      <c r="T145" s="310"/>
      <c r="U145" s="349" t="s">
        <v>1084</v>
      </c>
      <c r="V145" s="350" t="s">
        <v>1085</v>
      </c>
      <c r="W145" s="310"/>
      <c r="X145" s="316"/>
      <c r="Y145" s="316"/>
      <c r="Z145" s="316"/>
    </row>
    <row r="146" ht="129.0" customHeight="1">
      <c r="A146" s="30"/>
      <c r="B146" s="30"/>
      <c r="C146" s="346" t="s">
        <v>1086</v>
      </c>
      <c r="D146" s="310"/>
      <c r="E146" s="310" t="s">
        <v>50</v>
      </c>
      <c r="F146" s="343" t="s">
        <v>1087</v>
      </c>
      <c r="G146" s="302" t="s">
        <v>1088</v>
      </c>
      <c r="H146" s="303" t="s">
        <v>105</v>
      </c>
      <c r="I146" s="303" t="s">
        <v>50</v>
      </c>
      <c r="J146" s="302" t="s">
        <v>1089</v>
      </c>
      <c r="K146" s="303" t="s">
        <v>15</v>
      </c>
      <c r="L146" s="310"/>
      <c r="M146" s="310"/>
      <c r="N146" s="310"/>
      <c r="O146" s="310"/>
      <c r="P146" s="308" t="s">
        <v>32</v>
      </c>
      <c r="Q146" s="347" t="s">
        <v>1090</v>
      </c>
      <c r="R146" s="312">
        <v>2006.0</v>
      </c>
      <c r="S146" s="313" t="s">
        <v>1091</v>
      </c>
      <c r="T146" s="310"/>
      <c r="U146" s="345" t="s">
        <v>1092</v>
      </c>
      <c r="V146" s="351" t="s">
        <v>1093</v>
      </c>
      <c r="W146" s="310"/>
      <c r="X146" s="316"/>
      <c r="Y146" s="316"/>
      <c r="Z146" s="316"/>
    </row>
    <row r="147" ht="129.0" customHeight="1">
      <c r="A147" s="30"/>
      <c r="B147" s="30"/>
      <c r="C147" s="352" t="s">
        <v>1094</v>
      </c>
      <c r="D147" s="353"/>
      <c r="E147" s="303" t="s">
        <v>50</v>
      </c>
      <c r="F147" s="343" t="s">
        <v>1095</v>
      </c>
      <c r="G147" s="334" t="s">
        <v>1096</v>
      </c>
      <c r="H147" s="306" t="s">
        <v>50</v>
      </c>
      <c r="I147" s="306" t="s">
        <v>1097</v>
      </c>
      <c r="J147" s="307" t="s">
        <v>1098</v>
      </c>
      <c r="K147" s="303" t="s">
        <v>15</v>
      </c>
      <c r="L147" s="310"/>
      <c r="M147" s="310"/>
      <c r="N147" s="310"/>
      <c r="O147" s="310"/>
      <c r="P147" s="308" t="s">
        <v>32</v>
      </c>
      <c r="Q147" s="311" t="s">
        <v>124</v>
      </c>
      <c r="R147" s="312">
        <v>1969.0</v>
      </c>
      <c r="S147" s="354" t="s">
        <v>1099</v>
      </c>
      <c r="T147" s="310"/>
      <c r="U147" s="314" t="s">
        <v>1100</v>
      </c>
      <c r="V147" s="322"/>
      <c r="W147" s="310"/>
      <c r="X147" s="316"/>
      <c r="Y147" s="316"/>
      <c r="Z147" s="316"/>
    </row>
    <row r="148" ht="129.0" customHeight="1">
      <c r="A148" s="30"/>
      <c r="B148" s="30"/>
      <c r="C148" s="352" t="s">
        <v>1094</v>
      </c>
      <c r="D148" s="353"/>
      <c r="E148" s="303" t="s">
        <v>76</v>
      </c>
      <c r="F148" s="343" t="s">
        <v>1101</v>
      </c>
      <c r="G148" s="305" t="s">
        <v>1102</v>
      </c>
      <c r="H148" s="306" t="s">
        <v>1103</v>
      </c>
      <c r="I148" s="306" t="s">
        <v>1104</v>
      </c>
      <c r="J148" s="307" t="s">
        <v>1105</v>
      </c>
      <c r="K148" s="303" t="s">
        <v>15</v>
      </c>
      <c r="L148" s="310"/>
      <c r="M148" s="310"/>
      <c r="N148" s="310"/>
      <c r="O148" s="310"/>
      <c r="P148" s="308" t="s">
        <v>32</v>
      </c>
      <c r="Q148" s="311" t="s">
        <v>1106</v>
      </c>
      <c r="R148" s="312">
        <v>2022.0</v>
      </c>
      <c r="S148" s="307" t="s">
        <v>1107</v>
      </c>
      <c r="T148" s="310"/>
      <c r="U148" s="314" t="s">
        <v>1108</v>
      </c>
      <c r="V148" s="322"/>
      <c r="W148" s="310"/>
      <c r="X148" s="316"/>
      <c r="Y148" s="316"/>
      <c r="Z148" s="316"/>
    </row>
    <row r="149" ht="129.0" customHeight="1">
      <c r="A149" s="30"/>
      <c r="B149" s="30"/>
      <c r="C149" s="352" t="s">
        <v>1070</v>
      </c>
      <c r="D149" s="353"/>
      <c r="E149" s="303" t="s">
        <v>84</v>
      </c>
      <c r="F149" s="343" t="s">
        <v>1109</v>
      </c>
      <c r="G149" s="305" t="s">
        <v>1110</v>
      </c>
      <c r="H149" s="306" t="s">
        <v>105</v>
      </c>
      <c r="I149" s="311" t="s">
        <v>1111</v>
      </c>
      <c r="J149" s="307" t="s">
        <v>1112</v>
      </c>
      <c r="K149" s="303" t="s">
        <v>15</v>
      </c>
      <c r="L149" s="310"/>
      <c r="M149" s="310"/>
      <c r="N149" s="310"/>
      <c r="O149" s="310"/>
      <c r="P149" s="308" t="s">
        <v>32</v>
      </c>
      <c r="Q149" s="311" t="s">
        <v>108</v>
      </c>
      <c r="R149" s="312">
        <v>2004.0</v>
      </c>
      <c r="S149" s="307" t="s">
        <v>1113</v>
      </c>
      <c r="T149" s="310"/>
      <c r="U149" s="314" t="s">
        <v>1114</v>
      </c>
      <c r="V149" s="322"/>
      <c r="W149" s="310"/>
      <c r="X149" s="316"/>
      <c r="Y149" s="316"/>
      <c r="Z149" s="316"/>
    </row>
    <row r="150" ht="129.0" customHeight="1">
      <c r="A150" s="30"/>
      <c r="B150" s="30"/>
      <c r="C150" s="355" t="s">
        <v>1094</v>
      </c>
      <c r="D150" s="355" t="s">
        <v>1115</v>
      </c>
      <c r="E150" s="310" t="s">
        <v>670</v>
      </c>
      <c r="F150" s="343" t="s">
        <v>1116</v>
      </c>
      <c r="G150" s="302" t="s">
        <v>1117</v>
      </c>
      <c r="H150" s="310" t="s">
        <v>24</v>
      </c>
      <c r="I150" s="303" t="s">
        <v>197</v>
      </c>
      <c r="J150" s="356" t="s">
        <v>1118</v>
      </c>
      <c r="K150" s="303" t="s">
        <v>15</v>
      </c>
      <c r="L150" s="310"/>
      <c r="M150" s="310"/>
      <c r="N150" s="310"/>
      <c r="O150" s="310"/>
      <c r="P150" s="308" t="s">
        <v>32</v>
      </c>
      <c r="Q150" s="311" t="s">
        <v>124</v>
      </c>
      <c r="R150" s="312">
        <v>1992.0</v>
      </c>
      <c r="S150" s="313" t="s">
        <v>1119</v>
      </c>
      <c r="T150" s="310"/>
      <c r="U150" s="318" t="s">
        <v>1120</v>
      </c>
      <c r="V150" s="357" t="s">
        <v>1121</v>
      </c>
      <c r="W150" s="310"/>
      <c r="X150" s="316"/>
      <c r="Y150" s="316"/>
      <c r="Z150" s="316"/>
    </row>
    <row r="151" ht="129.0" customHeight="1">
      <c r="A151" s="30"/>
      <c r="B151" s="30"/>
      <c r="C151" s="311" t="s">
        <v>1094</v>
      </c>
      <c r="D151" s="358"/>
      <c r="E151" s="310" t="s">
        <v>670</v>
      </c>
      <c r="F151" s="343" t="s">
        <v>1122</v>
      </c>
      <c r="G151" s="302" t="s">
        <v>1123</v>
      </c>
      <c r="H151" s="337" t="s">
        <v>573</v>
      </c>
      <c r="I151" s="313" t="s">
        <v>574</v>
      </c>
      <c r="J151" s="302" t="s">
        <v>1124</v>
      </c>
      <c r="K151" s="303" t="s">
        <v>60</v>
      </c>
      <c r="L151" s="308" t="s">
        <v>32</v>
      </c>
      <c r="M151" s="310"/>
      <c r="N151" s="310"/>
      <c r="O151" s="310"/>
      <c r="P151" s="310"/>
      <c r="Q151" s="337" t="s">
        <v>576</v>
      </c>
      <c r="R151" s="312">
        <v>2010.0</v>
      </c>
      <c r="S151" s="307" t="s">
        <v>1125</v>
      </c>
      <c r="T151" s="310"/>
      <c r="U151" s="359" t="s">
        <v>1126</v>
      </c>
      <c r="V151" s="360" t="s">
        <v>1127</v>
      </c>
      <c r="W151" s="310"/>
      <c r="X151" s="316"/>
      <c r="Y151" s="316"/>
      <c r="Z151" s="316"/>
    </row>
    <row r="152" ht="28.5" customHeight="1">
      <c r="A152" s="30"/>
      <c r="B152" s="30"/>
      <c r="C152" s="311" t="s">
        <v>1052</v>
      </c>
      <c r="D152" s="358"/>
      <c r="E152" s="310" t="s">
        <v>50</v>
      </c>
      <c r="F152" s="343" t="s">
        <v>1128</v>
      </c>
      <c r="G152" s="322" t="s">
        <v>1129</v>
      </c>
      <c r="H152" s="361" t="s">
        <v>443</v>
      </c>
      <c r="I152" s="306" t="s">
        <v>1130</v>
      </c>
      <c r="J152" s="351" t="s">
        <v>1131</v>
      </c>
      <c r="K152" s="303" t="s">
        <v>15</v>
      </c>
      <c r="L152" s="310"/>
      <c r="M152" s="310"/>
      <c r="N152" s="310"/>
      <c r="O152" s="310"/>
      <c r="P152" s="308" t="s">
        <v>32</v>
      </c>
      <c r="Q152" s="311" t="s">
        <v>1132</v>
      </c>
      <c r="R152" s="312">
        <v>1994.0</v>
      </c>
      <c r="S152" s="313" t="s">
        <v>1133</v>
      </c>
      <c r="T152" s="310"/>
      <c r="U152" s="318" t="s">
        <v>1134</v>
      </c>
      <c r="V152" s="302" t="s">
        <v>1135</v>
      </c>
      <c r="W152" s="310"/>
      <c r="X152" s="316"/>
      <c r="Y152" s="316"/>
      <c r="Z152" s="316"/>
    </row>
    <row r="153" ht="57.0" customHeight="1">
      <c r="A153" s="30"/>
      <c r="B153" s="30"/>
      <c r="C153" s="306" t="s">
        <v>1136</v>
      </c>
      <c r="D153" s="362" t="s">
        <v>1046</v>
      </c>
      <c r="E153" s="310" t="s">
        <v>50</v>
      </c>
      <c r="F153" s="343" t="s">
        <v>1137</v>
      </c>
      <c r="G153" s="351" t="s">
        <v>1138</v>
      </c>
      <c r="H153" s="303" t="s">
        <v>50</v>
      </c>
      <c r="I153" s="303" t="s">
        <v>266</v>
      </c>
      <c r="J153" s="302" t="s">
        <v>1139</v>
      </c>
      <c r="K153" s="303" t="s">
        <v>15</v>
      </c>
      <c r="L153" s="310"/>
      <c r="M153" s="310"/>
      <c r="N153" s="310"/>
      <c r="O153" s="310"/>
      <c r="P153" s="308" t="s">
        <v>32</v>
      </c>
      <c r="Q153" s="311" t="s">
        <v>33</v>
      </c>
      <c r="R153" s="348">
        <v>2015.0</v>
      </c>
      <c r="S153" s="363" t="s">
        <v>1140</v>
      </c>
      <c r="T153" s="310"/>
      <c r="U153" s="318" t="s">
        <v>1051</v>
      </c>
      <c r="V153" s="302" t="s">
        <v>1141</v>
      </c>
      <c r="W153" s="310"/>
      <c r="X153" s="316"/>
      <c r="Y153" s="316"/>
      <c r="Z153" s="316"/>
    </row>
    <row r="154" ht="72.0" customHeight="1">
      <c r="A154" s="30"/>
      <c r="B154" s="30"/>
      <c r="C154" s="364" t="s">
        <v>1136</v>
      </c>
      <c r="D154" s="358"/>
      <c r="E154" s="310" t="s">
        <v>50</v>
      </c>
      <c r="F154" s="303" t="s">
        <v>103</v>
      </c>
      <c r="G154" s="302" t="s">
        <v>1142</v>
      </c>
      <c r="H154" s="303" t="s">
        <v>50</v>
      </c>
      <c r="I154" s="303" t="s">
        <v>266</v>
      </c>
      <c r="J154" s="356" t="s">
        <v>1143</v>
      </c>
      <c r="K154" s="303" t="s">
        <v>15</v>
      </c>
      <c r="L154" s="310"/>
      <c r="M154" s="310"/>
      <c r="N154" s="310"/>
      <c r="O154" s="310"/>
      <c r="P154" s="308" t="s">
        <v>32</v>
      </c>
      <c r="Q154" s="311" t="s">
        <v>189</v>
      </c>
      <c r="R154" s="312">
        <v>2014.0</v>
      </c>
      <c r="S154" s="365" t="s">
        <v>1144</v>
      </c>
      <c r="T154" s="310"/>
      <c r="U154" s="359" t="s">
        <v>1145</v>
      </c>
      <c r="V154" s="302" t="s">
        <v>1146</v>
      </c>
      <c r="W154" s="310"/>
      <c r="X154" s="316"/>
      <c r="Y154" s="316"/>
      <c r="Z154" s="316"/>
    </row>
    <row r="155" ht="57.0" customHeight="1">
      <c r="A155" s="30"/>
      <c r="B155" s="30"/>
      <c r="C155" s="364" t="s">
        <v>1136</v>
      </c>
      <c r="D155" s="358"/>
      <c r="E155" s="310" t="s">
        <v>50</v>
      </c>
      <c r="F155" s="343" t="s">
        <v>1147</v>
      </c>
      <c r="G155" s="302" t="s">
        <v>1148</v>
      </c>
      <c r="H155" s="310" t="s">
        <v>50</v>
      </c>
      <c r="I155" s="303" t="s">
        <v>591</v>
      </c>
      <c r="J155" s="302" t="s">
        <v>1149</v>
      </c>
      <c r="K155" s="310" t="s">
        <v>60</v>
      </c>
      <c r="L155" s="308" t="s">
        <v>32</v>
      </c>
      <c r="M155" s="310"/>
      <c r="N155" s="310"/>
      <c r="O155" s="310"/>
      <c r="P155" s="310"/>
      <c r="Q155" s="311" t="s">
        <v>214</v>
      </c>
      <c r="R155" s="348">
        <v>1996.0</v>
      </c>
      <c r="S155" s="313" t="s">
        <v>1150</v>
      </c>
      <c r="T155" s="310"/>
      <c r="U155" s="314" t="s">
        <v>1151</v>
      </c>
      <c r="V155" s="302" t="s">
        <v>1152</v>
      </c>
      <c r="W155" s="310"/>
      <c r="X155" s="316"/>
      <c r="Y155" s="316"/>
      <c r="Z155" s="316"/>
    </row>
    <row r="156" ht="57.0" customHeight="1">
      <c r="A156" s="30"/>
      <c r="B156" s="30"/>
      <c r="C156" s="364" t="s">
        <v>1136</v>
      </c>
      <c r="D156" s="358"/>
      <c r="E156" s="310" t="s">
        <v>26</v>
      </c>
      <c r="F156" s="310"/>
      <c r="G156" s="322" t="s">
        <v>1153</v>
      </c>
      <c r="H156" s="303" t="s">
        <v>105</v>
      </c>
      <c r="I156" s="313" t="s">
        <v>1154</v>
      </c>
      <c r="J156" s="356" t="s">
        <v>1155</v>
      </c>
      <c r="K156" s="303" t="s">
        <v>15</v>
      </c>
      <c r="L156" s="310"/>
      <c r="M156" s="310"/>
      <c r="N156" s="310"/>
      <c r="O156" s="310"/>
      <c r="P156" s="308" t="s">
        <v>32</v>
      </c>
      <c r="Q156" s="311" t="s">
        <v>108</v>
      </c>
      <c r="R156" s="348">
        <v>1982.0</v>
      </c>
      <c r="S156" s="307" t="s">
        <v>1156</v>
      </c>
      <c r="T156" s="310"/>
      <c r="U156" s="359" t="s">
        <v>1157</v>
      </c>
      <c r="V156" s="302" t="s">
        <v>1158</v>
      </c>
      <c r="W156" s="310"/>
      <c r="X156" s="316"/>
      <c r="Y156" s="316"/>
      <c r="Z156" s="316"/>
    </row>
    <row r="157" ht="57.0" customHeight="1">
      <c r="A157" s="30"/>
      <c r="B157" s="69"/>
      <c r="C157" s="306" t="s">
        <v>1070</v>
      </c>
      <c r="D157" s="366"/>
      <c r="E157" s="306" t="s">
        <v>47</v>
      </c>
      <c r="F157" s="367" t="s">
        <v>1159</v>
      </c>
      <c r="G157" s="368" t="s">
        <v>1160</v>
      </c>
      <c r="H157" s="306" t="s">
        <v>105</v>
      </c>
      <c r="I157" s="306" t="s">
        <v>1161</v>
      </c>
      <c r="J157" s="307" t="s">
        <v>1162</v>
      </c>
      <c r="K157" s="313" t="s">
        <v>15</v>
      </c>
      <c r="L157" s="330"/>
      <c r="M157" s="330"/>
      <c r="N157" s="330"/>
      <c r="O157" s="330"/>
      <c r="P157" s="308" t="s">
        <v>32</v>
      </c>
      <c r="Q157" s="311" t="s">
        <v>108</v>
      </c>
      <c r="R157" s="312">
        <v>1979.0</v>
      </c>
      <c r="S157" s="306" t="s">
        <v>82</v>
      </c>
      <c r="T157" s="361"/>
      <c r="U157" s="369" t="s">
        <v>1163</v>
      </c>
      <c r="V157" s="339"/>
      <c r="W157" s="339"/>
      <c r="X157" s="316"/>
      <c r="Y157" s="316"/>
      <c r="Z157" s="316"/>
    </row>
    <row r="158" ht="100.5" customHeight="1">
      <c r="A158" s="30"/>
      <c r="B158" s="370" t="s">
        <v>1164</v>
      </c>
      <c r="C158" s="311" t="s">
        <v>1070</v>
      </c>
      <c r="D158" s="366"/>
      <c r="E158" s="361" t="s">
        <v>26</v>
      </c>
      <c r="F158" s="340" t="s">
        <v>1165</v>
      </c>
      <c r="G158" s="371" t="s">
        <v>1166</v>
      </c>
      <c r="H158" s="311" t="s">
        <v>1167</v>
      </c>
      <c r="I158" s="361"/>
      <c r="J158" s="324" t="s">
        <v>1168</v>
      </c>
      <c r="K158" s="330" t="s">
        <v>60</v>
      </c>
      <c r="L158" s="308" t="s">
        <v>32</v>
      </c>
      <c r="M158" s="330"/>
      <c r="N158" s="372"/>
      <c r="O158" s="330"/>
      <c r="P158" s="330"/>
      <c r="Q158" s="337" t="s">
        <v>1169</v>
      </c>
      <c r="R158" s="348">
        <v>2011.0</v>
      </c>
      <c r="S158" s="311" t="s">
        <v>1170</v>
      </c>
      <c r="T158" s="361"/>
      <c r="U158" s="338" t="s">
        <v>1171</v>
      </c>
      <c r="V158" s="373" t="s">
        <v>1172</v>
      </c>
      <c r="W158" s="310"/>
      <c r="X158" s="316"/>
      <c r="Y158" s="316"/>
      <c r="Z158" s="316"/>
    </row>
    <row r="159" ht="100.5" customHeight="1">
      <c r="A159" s="30"/>
      <c r="B159" s="30"/>
      <c r="C159" s="374" t="s">
        <v>1052</v>
      </c>
      <c r="D159" s="375"/>
      <c r="E159" s="321" t="s">
        <v>670</v>
      </c>
      <c r="F159" s="317" t="s">
        <v>1173</v>
      </c>
      <c r="G159" s="302" t="s">
        <v>1174</v>
      </c>
      <c r="H159" s="311" t="s">
        <v>197</v>
      </c>
      <c r="I159" s="337"/>
      <c r="J159" s="302" t="s">
        <v>1175</v>
      </c>
      <c r="K159" s="330" t="s">
        <v>145</v>
      </c>
      <c r="L159" s="307"/>
      <c r="M159" s="330"/>
      <c r="N159" s="308" t="s">
        <v>32</v>
      </c>
      <c r="O159" s="330"/>
      <c r="P159" s="330"/>
      <c r="Q159" s="311" t="s">
        <v>1176</v>
      </c>
      <c r="R159" s="312">
        <v>1971.0</v>
      </c>
      <c r="S159" s="317" t="s">
        <v>1177</v>
      </c>
      <c r="T159" s="337"/>
      <c r="U159" s="369" t="s">
        <v>1178</v>
      </c>
      <c r="V159" s="310"/>
      <c r="W159" s="310"/>
      <c r="X159" s="316"/>
      <c r="Y159" s="316"/>
      <c r="Z159" s="316"/>
    </row>
    <row r="160" ht="100.5" customHeight="1">
      <c r="A160" s="30"/>
      <c r="B160" s="30"/>
      <c r="C160" s="371" t="s">
        <v>1179</v>
      </c>
      <c r="D160" s="376" t="s">
        <v>1180</v>
      </c>
      <c r="E160" s="323" t="s">
        <v>76</v>
      </c>
      <c r="F160" s="377" t="s">
        <v>1181</v>
      </c>
      <c r="G160" s="378" t="s">
        <v>1182</v>
      </c>
      <c r="H160" s="346" t="s">
        <v>1183</v>
      </c>
      <c r="I160" s="302"/>
      <c r="J160" s="307" t="s">
        <v>1184</v>
      </c>
      <c r="K160" s="313" t="s">
        <v>15</v>
      </c>
      <c r="L160" s="330"/>
      <c r="M160" s="330"/>
      <c r="N160" s="330"/>
      <c r="O160" s="330"/>
      <c r="P160" s="308" t="s">
        <v>32</v>
      </c>
      <c r="Q160" s="311" t="s">
        <v>1185</v>
      </c>
      <c r="R160" s="312">
        <v>1994.0</v>
      </c>
      <c r="S160" s="307" t="s">
        <v>1186</v>
      </c>
      <c r="T160" s="337"/>
      <c r="U160" s="342" t="s">
        <v>1187</v>
      </c>
      <c r="V160" s="302"/>
      <c r="W160" s="310"/>
      <c r="X160" s="316"/>
      <c r="Y160" s="316"/>
      <c r="Z160" s="316"/>
    </row>
    <row r="161" ht="100.5" customHeight="1">
      <c r="A161" s="30"/>
      <c r="B161" s="30"/>
      <c r="C161" s="379" t="s">
        <v>1188</v>
      </c>
      <c r="D161" s="380"/>
      <c r="E161" s="323" t="s">
        <v>84</v>
      </c>
      <c r="F161" s="336" t="s">
        <v>1189</v>
      </c>
      <c r="G161" s="368" t="s">
        <v>1190</v>
      </c>
      <c r="H161" s="371" t="s">
        <v>591</v>
      </c>
      <c r="I161" s="371" t="s">
        <v>1191</v>
      </c>
      <c r="J161" s="307" t="s">
        <v>1192</v>
      </c>
      <c r="K161" s="313" t="s">
        <v>15</v>
      </c>
      <c r="L161" s="330"/>
      <c r="M161" s="330"/>
      <c r="N161" s="330"/>
      <c r="O161" s="330"/>
      <c r="P161" s="308" t="s">
        <v>32</v>
      </c>
      <c r="Q161" s="311" t="s">
        <v>214</v>
      </c>
      <c r="R161" s="312">
        <v>1999.0</v>
      </c>
      <c r="S161" s="311" t="s">
        <v>1193</v>
      </c>
      <c r="T161" s="361"/>
      <c r="U161" s="381" t="s">
        <v>1194</v>
      </c>
      <c r="V161" s="310"/>
      <c r="W161" s="310"/>
      <c r="X161" s="316"/>
      <c r="Y161" s="316"/>
      <c r="Z161" s="316"/>
    </row>
    <row r="162" ht="100.5" customHeight="1">
      <c r="A162" s="30"/>
      <c r="B162" s="30"/>
      <c r="C162" s="379" t="s">
        <v>1195</v>
      </c>
      <c r="D162" s="380"/>
      <c r="E162" s="323" t="s">
        <v>26</v>
      </c>
      <c r="F162" s="336" t="s">
        <v>1196</v>
      </c>
      <c r="G162" s="382" t="s">
        <v>1197</v>
      </c>
      <c r="H162" s="371" t="s">
        <v>50</v>
      </c>
      <c r="I162" s="371" t="s">
        <v>1198</v>
      </c>
      <c r="J162" s="307" t="s">
        <v>1199</v>
      </c>
      <c r="K162" s="313" t="s">
        <v>15</v>
      </c>
      <c r="L162" s="330"/>
      <c r="M162" s="330"/>
      <c r="N162" s="330"/>
      <c r="O162" s="330"/>
      <c r="P162" s="308" t="s">
        <v>32</v>
      </c>
      <c r="Q162" s="311" t="s">
        <v>89</v>
      </c>
      <c r="R162" s="312">
        <v>1989.0</v>
      </c>
      <c r="S162" s="311" t="s">
        <v>1200</v>
      </c>
      <c r="T162" s="361"/>
      <c r="U162" s="381" t="s">
        <v>1201</v>
      </c>
      <c r="V162" s="310"/>
      <c r="W162" s="310"/>
      <c r="X162" s="316"/>
      <c r="Y162" s="316"/>
      <c r="Z162" s="316"/>
    </row>
    <row r="163" ht="69.0" customHeight="1">
      <c r="A163" s="30"/>
      <c r="B163" s="30"/>
      <c r="C163" s="311" t="s">
        <v>1094</v>
      </c>
      <c r="D163" s="366"/>
      <c r="E163" s="337" t="s">
        <v>1202</v>
      </c>
      <c r="F163" s="340" t="s">
        <v>1203</v>
      </c>
      <c r="G163" s="322" t="s">
        <v>1204</v>
      </c>
      <c r="H163" s="311" t="s">
        <v>1205</v>
      </c>
      <c r="I163" s="306" t="s">
        <v>1206</v>
      </c>
      <c r="J163" s="337" t="s">
        <v>1207</v>
      </c>
      <c r="K163" s="330" t="s">
        <v>52</v>
      </c>
      <c r="L163" s="330"/>
      <c r="M163" s="330"/>
      <c r="N163" s="308" t="s">
        <v>32</v>
      </c>
      <c r="O163" s="330"/>
      <c r="P163" s="330"/>
      <c r="Q163" s="311" t="s">
        <v>680</v>
      </c>
      <c r="R163" s="312">
        <v>2020.0</v>
      </c>
      <c r="S163" s="311" t="s">
        <v>1208</v>
      </c>
      <c r="T163" s="361"/>
      <c r="U163" s="369" t="s">
        <v>1209</v>
      </c>
      <c r="V163" s="310"/>
      <c r="W163" s="310"/>
      <c r="X163" s="316"/>
      <c r="Y163" s="316"/>
      <c r="Z163" s="316"/>
    </row>
    <row r="164" ht="100.5" customHeight="1">
      <c r="A164" s="30"/>
      <c r="B164" s="30"/>
      <c r="C164" s="306" t="s">
        <v>1094</v>
      </c>
      <c r="D164" s="366"/>
      <c r="E164" s="337" t="s">
        <v>160</v>
      </c>
      <c r="F164" s="383" t="s">
        <v>1210</v>
      </c>
      <c r="G164" s="302" t="s">
        <v>1211</v>
      </c>
      <c r="H164" s="311" t="s">
        <v>197</v>
      </c>
      <c r="I164" s="311" t="s">
        <v>1212</v>
      </c>
      <c r="J164" s="302" t="s">
        <v>1213</v>
      </c>
      <c r="K164" s="330" t="s">
        <v>52</v>
      </c>
      <c r="L164" s="330"/>
      <c r="M164" s="330"/>
      <c r="N164" s="308" t="s">
        <v>32</v>
      </c>
      <c r="O164" s="330"/>
      <c r="P164" s="330"/>
      <c r="Q164" s="337" t="s">
        <v>1214</v>
      </c>
      <c r="R164" s="384">
        <v>2015.0</v>
      </c>
      <c r="S164" s="311" t="s">
        <v>1215</v>
      </c>
      <c r="T164" s="337"/>
      <c r="U164" s="341" t="s">
        <v>1216</v>
      </c>
      <c r="V164" s="385" t="s">
        <v>1217</v>
      </c>
      <c r="W164" s="310"/>
      <c r="X164" s="316"/>
      <c r="Y164" s="316"/>
      <c r="Z164" s="316"/>
    </row>
    <row r="165" ht="72.0" customHeight="1">
      <c r="A165" s="30"/>
      <c r="B165" s="30"/>
      <c r="C165" s="306" t="s">
        <v>1218</v>
      </c>
      <c r="D165" s="366"/>
      <c r="E165" s="337" t="s">
        <v>50</v>
      </c>
      <c r="F165" s="340" t="s">
        <v>1219</v>
      </c>
      <c r="G165" s="322" t="s">
        <v>1220</v>
      </c>
      <c r="H165" s="337" t="s">
        <v>50</v>
      </c>
      <c r="I165" s="311" t="s">
        <v>266</v>
      </c>
      <c r="J165" s="324" t="s">
        <v>1221</v>
      </c>
      <c r="K165" s="330" t="s">
        <v>52</v>
      </c>
      <c r="L165" s="330"/>
      <c r="M165" s="330"/>
      <c r="N165" s="308" t="s">
        <v>32</v>
      </c>
      <c r="O165" s="330"/>
      <c r="P165" s="330"/>
      <c r="Q165" s="337" t="s">
        <v>1222</v>
      </c>
      <c r="R165" s="386">
        <v>2006.0</v>
      </c>
      <c r="S165" s="311" t="s">
        <v>1223</v>
      </c>
      <c r="T165" s="316"/>
      <c r="U165" s="387" t="s">
        <v>1224</v>
      </c>
      <c r="V165" s="302" t="s">
        <v>1225</v>
      </c>
      <c r="W165" s="310"/>
      <c r="X165" s="316"/>
      <c r="Y165" s="316"/>
      <c r="Z165" s="316"/>
    </row>
    <row r="166" ht="114.75" customHeight="1">
      <c r="A166" s="30"/>
      <c r="B166" s="30"/>
      <c r="C166" s="306" t="s">
        <v>1045</v>
      </c>
      <c r="D166" s="358"/>
      <c r="E166" s="303" t="s">
        <v>26</v>
      </c>
      <c r="F166" s="343" t="s">
        <v>1226</v>
      </c>
      <c r="G166" s="302" t="s">
        <v>1227</v>
      </c>
      <c r="H166" s="303" t="s">
        <v>1228</v>
      </c>
      <c r="I166" s="303" t="s">
        <v>699</v>
      </c>
      <c r="J166" s="302" t="s">
        <v>1229</v>
      </c>
      <c r="K166" s="310" t="s">
        <v>1230</v>
      </c>
      <c r="L166" s="310"/>
      <c r="M166" s="310"/>
      <c r="N166" s="310"/>
      <c r="O166" s="310"/>
      <c r="P166" s="308" t="s">
        <v>32</v>
      </c>
      <c r="Q166" s="311" t="s">
        <v>612</v>
      </c>
      <c r="R166" s="348">
        <v>2013.0</v>
      </c>
      <c r="S166" s="313" t="s">
        <v>1231</v>
      </c>
      <c r="T166" s="316"/>
      <c r="U166" s="345" t="s">
        <v>1232</v>
      </c>
      <c r="V166" s="302" t="s">
        <v>1233</v>
      </c>
      <c r="W166" s="310"/>
      <c r="X166" s="316"/>
      <c r="Y166" s="316"/>
      <c r="Z166" s="316"/>
    </row>
    <row r="167" ht="57.0" customHeight="1">
      <c r="A167" s="30"/>
      <c r="B167" s="97" t="s">
        <v>243</v>
      </c>
      <c r="C167" s="306" t="s">
        <v>1094</v>
      </c>
      <c r="D167" s="388" t="s">
        <v>1234</v>
      </c>
      <c r="E167" s="337" t="s">
        <v>160</v>
      </c>
      <c r="F167" s="340" t="s">
        <v>1235</v>
      </c>
      <c r="G167" s="302" t="s">
        <v>1236</v>
      </c>
      <c r="H167" s="311" t="s">
        <v>197</v>
      </c>
      <c r="I167" s="311" t="s">
        <v>871</v>
      </c>
      <c r="J167" s="302" t="s">
        <v>1237</v>
      </c>
      <c r="K167" s="330" t="s">
        <v>145</v>
      </c>
      <c r="L167" s="330"/>
      <c r="M167" s="330"/>
      <c r="N167" s="330"/>
      <c r="O167" s="330"/>
      <c r="P167" s="330"/>
      <c r="Q167" s="311" t="s">
        <v>1238</v>
      </c>
      <c r="R167" s="312">
        <v>2011.0</v>
      </c>
      <c r="S167" s="311" t="s">
        <v>1239</v>
      </c>
      <c r="T167" s="361"/>
      <c r="U167" s="369" t="s">
        <v>1240</v>
      </c>
      <c r="V167" s="310"/>
      <c r="W167" s="310"/>
      <c r="X167" s="316"/>
      <c r="Y167" s="316"/>
      <c r="Z167" s="316"/>
    </row>
    <row r="168" ht="57.0" customHeight="1">
      <c r="A168" s="30"/>
      <c r="B168" s="30"/>
      <c r="C168" s="311" t="s">
        <v>1094</v>
      </c>
      <c r="D168" s="334" t="s">
        <v>1241</v>
      </c>
      <c r="E168" s="310" t="s">
        <v>160</v>
      </c>
      <c r="F168" s="343" t="s">
        <v>1242</v>
      </c>
      <c r="G168" s="389" t="s">
        <v>1243</v>
      </c>
      <c r="H168" s="303" t="s">
        <v>474</v>
      </c>
      <c r="I168" s="303" t="s">
        <v>1244</v>
      </c>
      <c r="J168" s="356" t="s">
        <v>1245</v>
      </c>
      <c r="K168" s="303" t="s">
        <v>60</v>
      </c>
      <c r="L168" s="308" t="s">
        <v>32</v>
      </c>
      <c r="M168" s="310"/>
      <c r="N168" s="310"/>
      <c r="O168" s="310"/>
      <c r="P168" s="310"/>
      <c r="Q168" s="311" t="s">
        <v>1246</v>
      </c>
      <c r="R168" s="312">
        <v>1995.0</v>
      </c>
      <c r="S168" s="307" t="s">
        <v>1247</v>
      </c>
      <c r="T168" s="310"/>
      <c r="U168" s="390" t="s">
        <v>1248</v>
      </c>
      <c r="V168" s="350" t="s">
        <v>1249</v>
      </c>
      <c r="W168" s="310"/>
      <c r="X168" s="316"/>
      <c r="Y168" s="316"/>
      <c r="Z168" s="316"/>
    </row>
    <row r="169" ht="57.0" customHeight="1">
      <c r="A169" s="30"/>
      <c r="B169" s="30"/>
      <c r="C169" s="306" t="s">
        <v>1061</v>
      </c>
      <c r="D169" s="358"/>
      <c r="E169" s="310" t="s">
        <v>859</v>
      </c>
      <c r="F169" s="343" t="s">
        <v>1250</v>
      </c>
      <c r="G169" s="322" t="s">
        <v>1251</v>
      </c>
      <c r="H169" s="303" t="s">
        <v>1252</v>
      </c>
      <c r="I169" s="303" t="s">
        <v>231</v>
      </c>
      <c r="J169" s="324" t="s">
        <v>1253</v>
      </c>
      <c r="K169" s="303" t="s">
        <v>15</v>
      </c>
      <c r="L169" s="316"/>
      <c r="M169" s="310"/>
      <c r="N169" s="303"/>
      <c r="O169" s="310"/>
      <c r="P169" s="308" t="s">
        <v>32</v>
      </c>
      <c r="Q169" s="311" t="s">
        <v>1254</v>
      </c>
      <c r="R169" s="312">
        <v>2019.0</v>
      </c>
      <c r="S169" s="319" t="s">
        <v>1255</v>
      </c>
      <c r="T169" s="310"/>
      <c r="U169" s="318" t="s">
        <v>1256</v>
      </c>
      <c r="V169" s="302" t="s">
        <v>1257</v>
      </c>
      <c r="W169" s="310"/>
      <c r="X169" s="316"/>
      <c r="Y169" s="316"/>
      <c r="Z169" s="316"/>
    </row>
    <row r="170" ht="14.25" customHeight="1">
      <c r="A170" s="69"/>
      <c r="B170" s="120" t="s">
        <v>271</v>
      </c>
      <c r="C170" s="361"/>
      <c r="D170" s="358"/>
      <c r="E170" s="310"/>
      <c r="F170" s="310"/>
      <c r="G170" s="310"/>
      <c r="H170" s="310"/>
      <c r="I170" s="310"/>
      <c r="J170" s="310"/>
      <c r="K170" s="310"/>
      <c r="L170" s="310"/>
      <c r="M170" s="310"/>
      <c r="N170" s="310"/>
      <c r="O170" s="310"/>
      <c r="P170" s="310"/>
      <c r="Q170" s="310"/>
      <c r="R170" s="348"/>
      <c r="S170" s="310"/>
      <c r="T170" s="310"/>
      <c r="U170" s="390"/>
      <c r="V170" s="310"/>
      <c r="W170" s="310"/>
      <c r="X170" s="316"/>
      <c r="Y170" s="316"/>
      <c r="Z170" s="316"/>
    </row>
    <row r="171" ht="57.0" customHeight="1">
      <c r="A171" s="391" t="s">
        <v>1258</v>
      </c>
      <c r="B171" s="392" t="s">
        <v>24</v>
      </c>
      <c r="C171" s="393" t="s">
        <v>1259</v>
      </c>
      <c r="D171" s="394"/>
      <c r="E171" s="395" t="s">
        <v>26</v>
      </c>
      <c r="F171" s="396" t="s">
        <v>1260</v>
      </c>
      <c r="G171" s="397" t="s">
        <v>1261</v>
      </c>
      <c r="H171" s="393" t="s">
        <v>1262</v>
      </c>
      <c r="I171" s="393" t="s">
        <v>1263</v>
      </c>
      <c r="J171" s="398" t="s">
        <v>1264</v>
      </c>
      <c r="K171" s="399" t="s">
        <v>52</v>
      </c>
      <c r="L171" s="399"/>
      <c r="M171" s="399"/>
      <c r="N171" s="400" t="s">
        <v>32</v>
      </c>
      <c r="O171" s="399"/>
      <c r="P171" s="399"/>
      <c r="Q171" s="401" t="s">
        <v>1265</v>
      </c>
      <c r="R171" s="402">
        <v>2008.0</v>
      </c>
      <c r="S171" s="403" t="s">
        <v>1266</v>
      </c>
      <c r="T171" s="404"/>
      <c r="U171" s="405" t="s">
        <v>1267</v>
      </c>
      <c r="V171" s="406" t="s">
        <v>1268</v>
      </c>
      <c r="W171" s="399" t="s">
        <v>1269</v>
      </c>
      <c r="X171" s="407"/>
      <c r="Y171" s="407"/>
      <c r="Z171" s="407"/>
    </row>
    <row r="172" ht="114.75" customHeight="1">
      <c r="A172" s="30"/>
      <c r="B172" s="370" t="s">
        <v>1164</v>
      </c>
      <c r="C172" s="408" t="s">
        <v>1270</v>
      </c>
      <c r="D172" s="409"/>
      <c r="E172" s="401" t="s">
        <v>93</v>
      </c>
      <c r="F172" s="410" t="s">
        <v>1271</v>
      </c>
      <c r="G172" s="411" t="s">
        <v>1272</v>
      </c>
      <c r="H172" s="412" t="s">
        <v>197</v>
      </c>
      <c r="I172" s="412" t="s">
        <v>1273</v>
      </c>
      <c r="J172" s="411" t="s">
        <v>1274</v>
      </c>
      <c r="K172" s="399" t="s">
        <v>145</v>
      </c>
      <c r="L172" s="399"/>
      <c r="M172" s="399"/>
      <c r="N172" s="399"/>
      <c r="O172" s="400" t="s">
        <v>32</v>
      </c>
      <c r="P172" s="399"/>
      <c r="Q172" s="401" t="s">
        <v>638</v>
      </c>
      <c r="R172" s="413">
        <v>2015.0</v>
      </c>
      <c r="S172" s="414" t="s">
        <v>1275</v>
      </c>
      <c r="T172" s="415"/>
      <c r="U172" s="416" t="s">
        <v>1276</v>
      </c>
      <c r="V172" s="404"/>
      <c r="W172" s="404"/>
      <c r="X172" s="407"/>
      <c r="Y172" s="407"/>
      <c r="Z172" s="407"/>
    </row>
    <row r="173" ht="114.75" customHeight="1">
      <c r="A173" s="30"/>
      <c r="B173" s="30"/>
      <c r="C173" s="417" t="s">
        <v>1277</v>
      </c>
      <c r="D173" s="418" t="s">
        <v>1278</v>
      </c>
      <c r="E173" s="419" t="s">
        <v>26</v>
      </c>
      <c r="F173" s="420" t="s">
        <v>1279</v>
      </c>
      <c r="G173" s="398" t="s">
        <v>1280</v>
      </c>
      <c r="H173" s="401" t="s">
        <v>1281</v>
      </c>
      <c r="I173" s="401"/>
      <c r="J173" s="397" t="s">
        <v>1282</v>
      </c>
      <c r="K173" s="399" t="s">
        <v>60</v>
      </c>
      <c r="L173" s="400" t="s">
        <v>32</v>
      </c>
      <c r="M173" s="399"/>
      <c r="N173" s="399"/>
      <c r="O173" s="399"/>
      <c r="P173" s="399"/>
      <c r="Q173" s="401" t="s">
        <v>1283</v>
      </c>
      <c r="R173" s="402">
        <v>2021.0</v>
      </c>
      <c r="S173" s="401" t="s">
        <v>63</v>
      </c>
      <c r="T173" s="415" t="s">
        <v>63</v>
      </c>
      <c r="U173" s="421" t="s">
        <v>1284</v>
      </c>
      <c r="V173" s="422" t="s">
        <v>1285</v>
      </c>
      <c r="W173" s="404"/>
      <c r="X173" s="407"/>
      <c r="Y173" s="407"/>
      <c r="Z173" s="407"/>
    </row>
    <row r="174" ht="114.75" customHeight="1">
      <c r="A174" s="30"/>
      <c r="B174" s="30"/>
      <c r="C174" s="423" t="s">
        <v>1277</v>
      </c>
      <c r="D174" s="394"/>
      <c r="E174" s="404" t="s">
        <v>50</v>
      </c>
      <c r="F174" s="424" t="s">
        <v>1286</v>
      </c>
      <c r="G174" s="425" t="s">
        <v>1287</v>
      </c>
      <c r="H174" s="404" t="s">
        <v>1288</v>
      </c>
      <c r="I174" s="426" t="s">
        <v>1289</v>
      </c>
      <c r="J174" s="411" t="s">
        <v>1290</v>
      </c>
      <c r="K174" s="404" t="s">
        <v>60</v>
      </c>
      <c r="L174" s="400" t="s">
        <v>32</v>
      </c>
      <c r="M174" s="404"/>
      <c r="N174" s="404"/>
      <c r="O174" s="404"/>
      <c r="P174" s="404"/>
      <c r="Q174" s="411" t="s">
        <v>592</v>
      </c>
      <c r="R174" s="427">
        <v>1948.0</v>
      </c>
      <c r="S174" s="428" t="s">
        <v>1291</v>
      </c>
      <c r="T174" s="404"/>
      <c r="U174" s="429" t="s">
        <v>1292</v>
      </c>
      <c r="V174" s="411" t="s">
        <v>1293</v>
      </c>
      <c r="W174" s="404"/>
      <c r="X174" s="407"/>
      <c r="Y174" s="407"/>
      <c r="Z174" s="407"/>
    </row>
    <row r="175" ht="114.75" customHeight="1">
      <c r="A175" s="30"/>
      <c r="B175" s="30"/>
      <c r="C175" s="403" t="s">
        <v>1294</v>
      </c>
      <c r="D175" s="403"/>
      <c r="E175" s="412" t="s">
        <v>350</v>
      </c>
      <c r="F175" s="396" t="s">
        <v>1295</v>
      </c>
      <c r="G175" s="430" t="s">
        <v>1296</v>
      </c>
      <c r="H175" s="431" t="s">
        <v>197</v>
      </c>
      <c r="I175" s="431" t="s">
        <v>1297</v>
      </c>
      <c r="J175" s="432" t="s">
        <v>1298</v>
      </c>
      <c r="K175" s="428" t="s">
        <v>15</v>
      </c>
      <c r="L175" s="399"/>
      <c r="M175" s="399"/>
      <c r="N175" s="399"/>
      <c r="O175" s="399"/>
      <c r="P175" s="400" t="s">
        <v>32</v>
      </c>
      <c r="Q175" s="393" t="s">
        <v>938</v>
      </c>
      <c r="R175" s="427">
        <v>1975.0</v>
      </c>
      <c r="S175" s="393" t="s">
        <v>1299</v>
      </c>
      <c r="T175" s="401"/>
      <c r="U175" s="433" t="s">
        <v>1300</v>
      </c>
      <c r="V175" s="411"/>
      <c r="W175" s="404"/>
      <c r="X175" s="407"/>
      <c r="Y175" s="407"/>
      <c r="Z175" s="407"/>
    </row>
    <row r="176" ht="114.75" customHeight="1">
      <c r="A176" s="30"/>
      <c r="B176" s="30"/>
      <c r="C176" s="403" t="s">
        <v>1301</v>
      </c>
      <c r="D176" s="403" t="s">
        <v>1302</v>
      </c>
      <c r="E176" s="412" t="s">
        <v>47</v>
      </c>
      <c r="F176" s="412" t="s">
        <v>103</v>
      </c>
      <c r="G176" s="431" t="s">
        <v>1303</v>
      </c>
      <c r="H176" s="431" t="s">
        <v>84</v>
      </c>
      <c r="I176" s="431" t="s">
        <v>103</v>
      </c>
      <c r="J176" s="431" t="s">
        <v>103</v>
      </c>
      <c r="K176" s="428" t="s">
        <v>1230</v>
      </c>
      <c r="L176" s="399"/>
      <c r="M176" s="399"/>
      <c r="N176" s="399"/>
      <c r="O176" s="399"/>
      <c r="P176" s="400" t="s">
        <v>32</v>
      </c>
      <c r="Q176" s="393" t="s">
        <v>226</v>
      </c>
      <c r="R176" s="434" t="s">
        <v>103</v>
      </c>
      <c r="S176" s="431" t="s">
        <v>103</v>
      </c>
      <c r="T176" s="401"/>
      <c r="U176" s="431" t="s">
        <v>103</v>
      </c>
      <c r="V176" s="411"/>
      <c r="W176" s="404"/>
      <c r="X176" s="407"/>
      <c r="Y176" s="407"/>
      <c r="Z176" s="407"/>
    </row>
    <row r="177" ht="114.75" customHeight="1">
      <c r="A177" s="30"/>
      <c r="B177" s="30"/>
      <c r="C177" s="435" t="s">
        <v>1277</v>
      </c>
      <c r="D177" s="436" t="s">
        <v>1304</v>
      </c>
      <c r="E177" s="395" t="s">
        <v>26</v>
      </c>
      <c r="F177" s="437" t="s">
        <v>1305</v>
      </c>
      <c r="G177" s="395" t="s">
        <v>1306</v>
      </c>
      <c r="H177" s="397" t="s">
        <v>443</v>
      </c>
      <c r="I177" s="398" t="s">
        <v>197</v>
      </c>
      <c r="J177" s="397" t="s">
        <v>1307</v>
      </c>
      <c r="K177" s="399" t="s">
        <v>52</v>
      </c>
      <c r="L177" s="399"/>
      <c r="M177" s="399"/>
      <c r="N177" s="399"/>
      <c r="O177" s="400" t="s">
        <v>32</v>
      </c>
      <c r="P177" s="399"/>
      <c r="Q177" s="401" t="s">
        <v>1308</v>
      </c>
      <c r="R177" s="427">
        <v>2013.0</v>
      </c>
      <c r="S177" s="393" t="s">
        <v>1309</v>
      </c>
      <c r="T177" s="415"/>
      <c r="U177" s="438" t="s">
        <v>1310</v>
      </c>
      <c r="V177" s="406" t="s">
        <v>1311</v>
      </c>
      <c r="W177" s="404"/>
      <c r="X177" s="407"/>
      <c r="Y177" s="407"/>
      <c r="Z177" s="407"/>
    </row>
    <row r="178" ht="158.25" customHeight="1">
      <c r="A178" s="30"/>
      <c r="B178" s="439" t="s">
        <v>231</v>
      </c>
      <c r="C178" s="423" t="s">
        <v>1277</v>
      </c>
      <c r="D178" s="440" t="s">
        <v>1312</v>
      </c>
      <c r="E178" s="395" t="s">
        <v>26</v>
      </c>
      <c r="F178" s="396" t="s">
        <v>1313</v>
      </c>
      <c r="G178" s="397" t="s">
        <v>1314</v>
      </c>
      <c r="H178" s="441" t="s">
        <v>50</v>
      </c>
      <c r="I178" s="442" t="s">
        <v>1289</v>
      </c>
      <c r="J178" s="397" t="s">
        <v>1315</v>
      </c>
      <c r="K178" s="404" t="s">
        <v>52</v>
      </c>
      <c r="L178" s="404"/>
      <c r="M178" s="404"/>
      <c r="N178" s="400" t="s">
        <v>32</v>
      </c>
      <c r="O178" s="443"/>
      <c r="P178" s="404"/>
      <c r="Q178" s="415" t="s">
        <v>1316</v>
      </c>
      <c r="R178" s="427">
        <v>2023.0</v>
      </c>
      <c r="S178" s="426" t="s">
        <v>1317</v>
      </c>
      <c r="T178" s="404"/>
      <c r="U178" s="444" t="s">
        <v>1318</v>
      </c>
      <c r="V178" s="445" t="s">
        <v>1319</v>
      </c>
      <c r="W178" s="404"/>
      <c r="X178" s="407"/>
      <c r="Y178" s="407"/>
      <c r="Z178" s="407"/>
    </row>
    <row r="179" ht="158.25" customHeight="1">
      <c r="A179" s="30"/>
      <c r="B179" s="30"/>
      <c r="C179" s="398" t="s">
        <v>1277</v>
      </c>
      <c r="D179" s="403" t="s">
        <v>1320</v>
      </c>
      <c r="E179" s="395" t="s">
        <v>26</v>
      </c>
      <c r="F179" s="446" t="s">
        <v>1321</v>
      </c>
      <c r="G179" s="395" t="s">
        <v>1322</v>
      </c>
      <c r="H179" s="398" t="s">
        <v>1323</v>
      </c>
      <c r="I179" s="397"/>
      <c r="J179" s="398" t="s">
        <v>1324</v>
      </c>
      <c r="K179" s="404" t="s">
        <v>60</v>
      </c>
      <c r="L179" s="404"/>
      <c r="M179" s="400" t="s">
        <v>32</v>
      </c>
      <c r="N179" s="404"/>
      <c r="O179" s="404"/>
      <c r="P179" s="404"/>
      <c r="Q179" s="399" t="s">
        <v>1325</v>
      </c>
      <c r="R179" s="427">
        <v>2022.0</v>
      </c>
      <c r="S179" s="403" t="s">
        <v>1326</v>
      </c>
      <c r="T179" s="404"/>
      <c r="U179" s="406" t="s">
        <v>1327</v>
      </c>
      <c r="V179" s="447" t="s">
        <v>1328</v>
      </c>
      <c r="W179" s="404"/>
      <c r="X179" s="407"/>
      <c r="Y179" s="407"/>
      <c r="Z179" s="407"/>
    </row>
    <row r="180" ht="14.25" customHeight="1">
      <c r="A180" s="69"/>
      <c r="B180" s="120" t="s">
        <v>271</v>
      </c>
      <c r="C180" s="415"/>
      <c r="D180" s="394"/>
      <c r="E180" s="404"/>
      <c r="F180" s="404"/>
      <c r="G180" s="411"/>
      <c r="H180" s="404"/>
      <c r="I180" s="404"/>
      <c r="J180" s="404"/>
      <c r="K180" s="404"/>
      <c r="L180" s="404"/>
      <c r="M180" s="404"/>
      <c r="N180" s="404"/>
      <c r="O180" s="404"/>
      <c r="P180" s="404"/>
      <c r="Q180" s="404"/>
      <c r="R180" s="402"/>
      <c r="S180" s="404"/>
      <c r="T180" s="404"/>
      <c r="U180" s="448"/>
      <c r="V180" s="404"/>
      <c r="W180" s="404"/>
      <c r="X180" s="407"/>
      <c r="Y180" s="407"/>
      <c r="Z180" s="407"/>
    </row>
    <row r="181" ht="28.5" customHeight="1">
      <c r="A181" s="449" t="s">
        <v>1329</v>
      </c>
      <c r="B181" s="392" t="s">
        <v>24</v>
      </c>
      <c r="C181" s="450" t="s">
        <v>1330</v>
      </c>
      <c r="D181" s="451"/>
      <c r="E181" s="452" t="s">
        <v>160</v>
      </c>
      <c r="F181" s="453" t="s">
        <v>1331</v>
      </c>
      <c r="G181" s="454" t="s">
        <v>1332</v>
      </c>
      <c r="H181" s="450" t="s">
        <v>105</v>
      </c>
      <c r="I181" s="450" t="s">
        <v>1333</v>
      </c>
      <c r="J181" s="455" t="s">
        <v>1334</v>
      </c>
      <c r="K181" s="456" t="s">
        <v>15</v>
      </c>
      <c r="L181" s="457"/>
      <c r="M181" s="457"/>
      <c r="N181" s="457"/>
      <c r="O181" s="457"/>
      <c r="P181" s="400" t="s">
        <v>32</v>
      </c>
      <c r="Q181" s="458" t="s">
        <v>108</v>
      </c>
      <c r="R181" s="459">
        <v>2013.0</v>
      </c>
      <c r="S181" s="450" t="s">
        <v>82</v>
      </c>
      <c r="T181" s="460"/>
      <c r="U181" s="461" t="s">
        <v>1335</v>
      </c>
      <c r="V181" s="454" t="s">
        <v>1336</v>
      </c>
      <c r="W181" s="452"/>
      <c r="X181" s="462"/>
      <c r="Y181" s="462"/>
      <c r="Z181" s="462"/>
    </row>
    <row r="182" ht="14.25" customHeight="1">
      <c r="A182" s="30"/>
      <c r="B182" s="30"/>
      <c r="C182" s="463" t="s">
        <v>1337</v>
      </c>
      <c r="D182" s="464" t="s">
        <v>1338</v>
      </c>
      <c r="E182" s="465" t="s">
        <v>160</v>
      </c>
      <c r="F182" s="466" t="s">
        <v>1339</v>
      </c>
      <c r="G182" s="464" t="s">
        <v>1340</v>
      </c>
      <c r="H182" s="465" t="s">
        <v>197</v>
      </c>
      <c r="I182" s="465" t="s">
        <v>266</v>
      </c>
      <c r="J182" s="464" t="s">
        <v>1341</v>
      </c>
      <c r="K182" s="465" t="s">
        <v>52</v>
      </c>
      <c r="L182" s="467"/>
      <c r="M182" s="467"/>
      <c r="N182" s="468" t="s">
        <v>32</v>
      </c>
      <c r="O182" s="467"/>
      <c r="P182" s="467"/>
      <c r="Q182" s="469" t="s">
        <v>1342</v>
      </c>
      <c r="R182" s="470">
        <v>2015.0</v>
      </c>
      <c r="S182" s="469" t="s">
        <v>1343</v>
      </c>
      <c r="T182" s="467"/>
      <c r="U182" s="471" t="s">
        <v>1344</v>
      </c>
      <c r="V182" s="464" t="s">
        <v>1345</v>
      </c>
      <c r="W182" s="467"/>
      <c r="X182" s="462"/>
      <c r="Y182" s="462"/>
      <c r="Z182" s="462"/>
    </row>
    <row r="183" ht="14.25" customHeight="1">
      <c r="A183" s="30"/>
      <c r="B183" s="30"/>
      <c r="C183" s="472" t="s">
        <v>1346</v>
      </c>
      <c r="D183" s="473" t="s">
        <v>1347</v>
      </c>
      <c r="E183" s="474" t="s">
        <v>50</v>
      </c>
      <c r="F183" s="475" t="s">
        <v>1348</v>
      </c>
      <c r="G183" s="476" t="s">
        <v>1349</v>
      </c>
      <c r="H183" s="474" t="s">
        <v>50</v>
      </c>
      <c r="I183" s="474" t="s">
        <v>1350</v>
      </c>
      <c r="J183" s="473" t="s">
        <v>1351</v>
      </c>
      <c r="K183" s="474" t="s">
        <v>60</v>
      </c>
      <c r="L183" s="477" t="s">
        <v>32</v>
      </c>
      <c r="M183" s="478"/>
      <c r="N183" s="479"/>
      <c r="O183" s="479"/>
      <c r="P183" s="479"/>
      <c r="Q183" s="480" t="s">
        <v>124</v>
      </c>
      <c r="R183" s="481">
        <v>2011.0</v>
      </c>
      <c r="S183" s="480" t="s">
        <v>1352</v>
      </c>
      <c r="T183" s="479"/>
      <c r="U183" s="482" t="s">
        <v>1353</v>
      </c>
      <c r="V183" s="478"/>
      <c r="W183" s="479"/>
      <c r="X183" s="462"/>
      <c r="Y183" s="462"/>
      <c r="Z183" s="462"/>
    </row>
    <row r="184" ht="14.25" customHeight="1">
      <c r="A184" s="30"/>
      <c r="B184" s="30"/>
      <c r="C184" s="266" t="s">
        <v>1337</v>
      </c>
      <c r="D184" s="479"/>
      <c r="E184" s="480" t="s">
        <v>26</v>
      </c>
      <c r="F184" s="483" t="s">
        <v>1354</v>
      </c>
      <c r="G184" s="478" t="s">
        <v>1355</v>
      </c>
      <c r="H184" s="480" t="s">
        <v>50</v>
      </c>
      <c r="I184" s="479"/>
      <c r="J184" s="484" t="s">
        <v>1356</v>
      </c>
      <c r="K184" s="480" t="s">
        <v>60</v>
      </c>
      <c r="L184" s="485" t="s">
        <v>32</v>
      </c>
      <c r="M184" s="479"/>
      <c r="N184" s="479"/>
      <c r="O184" s="479"/>
      <c r="P184" s="479"/>
      <c r="Q184" s="480" t="s">
        <v>124</v>
      </c>
      <c r="R184" s="479"/>
      <c r="S184" s="480" t="s">
        <v>1357</v>
      </c>
      <c r="T184" s="479"/>
      <c r="U184" s="482" t="s">
        <v>1358</v>
      </c>
      <c r="V184" s="484" t="s">
        <v>1359</v>
      </c>
      <c r="W184" s="479"/>
      <c r="X184" s="462"/>
      <c r="Y184" s="462"/>
      <c r="Z184" s="462"/>
    </row>
    <row r="185" ht="14.25" customHeight="1">
      <c r="A185" s="30"/>
      <c r="B185" s="486" t="s">
        <v>150</v>
      </c>
      <c r="C185" s="487" t="s">
        <v>1346</v>
      </c>
      <c r="D185" s="488"/>
      <c r="E185" s="489" t="s">
        <v>26</v>
      </c>
      <c r="F185" s="490" t="s">
        <v>1360</v>
      </c>
      <c r="G185" s="491" t="s">
        <v>1361</v>
      </c>
      <c r="H185" s="492" t="s">
        <v>591</v>
      </c>
      <c r="I185" s="492" t="s">
        <v>79</v>
      </c>
      <c r="J185" s="493" t="s">
        <v>1362</v>
      </c>
      <c r="K185" s="492" t="s">
        <v>60</v>
      </c>
      <c r="L185" s="494" t="s">
        <v>32</v>
      </c>
      <c r="M185" s="488"/>
      <c r="N185" s="488"/>
      <c r="O185" s="488"/>
      <c r="P185" s="488"/>
      <c r="Q185" s="489" t="s">
        <v>124</v>
      </c>
      <c r="R185" s="495">
        <v>1989.0</v>
      </c>
      <c r="S185" s="496" t="s">
        <v>82</v>
      </c>
      <c r="T185" s="488"/>
      <c r="U185" s="482" t="s">
        <v>1363</v>
      </c>
      <c r="V185" s="488"/>
      <c r="W185" s="452"/>
      <c r="X185" s="462"/>
      <c r="Y185" s="462"/>
      <c r="Z185" s="462"/>
    </row>
    <row r="186" ht="14.25" customHeight="1">
      <c r="A186" s="30"/>
      <c r="B186" s="30"/>
      <c r="C186" s="497" t="s">
        <v>1346</v>
      </c>
      <c r="D186" s="488"/>
      <c r="E186" s="492" t="s">
        <v>670</v>
      </c>
      <c r="F186" s="498" t="s">
        <v>1364</v>
      </c>
      <c r="G186" s="491" t="s">
        <v>1365</v>
      </c>
      <c r="H186" s="489" t="s">
        <v>58</v>
      </c>
      <c r="I186" s="492" t="s">
        <v>231</v>
      </c>
      <c r="J186" s="499" t="s">
        <v>1366</v>
      </c>
      <c r="K186" s="489" t="s">
        <v>52</v>
      </c>
      <c r="L186" s="488"/>
      <c r="M186" s="488"/>
      <c r="N186" s="488"/>
      <c r="O186" s="500" t="s">
        <v>32</v>
      </c>
      <c r="P186" s="488"/>
      <c r="Q186" s="489" t="s">
        <v>1367</v>
      </c>
      <c r="R186" s="495">
        <v>2010.0</v>
      </c>
      <c r="S186" s="499" t="s">
        <v>1368</v>
      </c>
      <c r="T186" s="488"/>
      <c r="U186" s="501" t="s">
        <v>1369</v>
      </c>
      <c r="V186" s="488"/>
      <c r="W186" s="488"/>
      <c r="X186" s="462"/>
      <c r="Y186" s="462"/>
      <c r="Z186" s="462"/>
    </row>
    <row r="187" ht="14.25" customHeight="1">
      <c r="A187" s="30"/>
      <c r="B187" s="30"/>
      <c r="C187" s="502" t="s">
        <v>1370</v>
      </c>
      <c r="D187" s="496"/>
      <c r="E187" s="491" t="s">
        <v>26</v>
      </c>
      <c r="F187" s="503" t="s">
        <v>1371</v>
      </c>
      <c r="G187" s="504" t="s">
        <v>1372</v>
      </c>
      <c r="H187" s="505" t="s">
        <v>84</v>
      </c>
      <c r="I187" s="505" t="s">
        <v>1373</v>
      </c>
      <c r="J187" s="506" t="s">
        <v>1374</v>
      </c>
      <c r="K187" s="489" t="s">
        <v>60</v>
      </c>
      <c r="L187" s="507" t="s">
        <v>32</v>
      </c>
      <c r="M187" s="488"/>
      <c r="N187" s="488"/>
      <c r="O187" s="488"/>
      <c r="P187" s="488"/>
      <c r="Q187" s="489" t="s">
        <v>89</v>
      </c>
      <c r="R187" s="495">
        <v>1984.0</v>
      </c>
      <c r="S187" s="508" t="s">
        <v>1375</v>
      </c>
      <c r="T187" s="488"/>
      <c r="U187" s="501" t="s">
        <v>1376</v>
      </c>
      <c r="V187" s="488"/>
      <c r="W187" s="488"/>
      <c r="X187" s="462"/>
      <c r="Y187" s="462"/>
      <c r="Z187" s="462"/>
    </row>
    <row r="188" ht="14.25" customHeight="1">
      <c r="A188" s="30"/>
      <c r="B188" s="30"/>
      <c r="C188" s="509"/>
      <c r="D188" s="510"/>
      <c r="E188" s="511"/>
      <c r="F188" s="511"/>
      <c r="G188" s="511"/>
      <c r="H188" s="511"/>
      <c r="I188" s="511"/>
      <c r="J188" s="511"/>
      <c r="K188" s="457"/>
      <c r="L188" s="457"/>
      <c r="M188" s="457"/>
      <c r="N188" s="457"/>
      <c r="O188" s="457"/>
      <c r="P188" s="457"/>
      <c r="Q188" s="511"/>
      <c r="R188" s="512"/>
      <c r="S188" s="511"/>
      <c r="T188" s="509"/>
      <c r="U188" s="513"/>
      <c r="V188" s="452"/>
      <c r="W188" s="452"/>
      <c r="X188" s="462"/>
      <c r="Y188" s="462"/>
      <c r="Z188" s="462"/>
    </row>
    <row r="189" ht="14.25" customHeight="1">
      <c r="A189" s="30"/>
      <c r="B189" s="30"/>
      <c r="C189" s="509"/>
      <c r="D189" s="510"/>
      <c r="E189" s="511"/>
      <c r="F189" s="511"/>
      <c r="G189" s="511"/>
      <c r="H189" s="511"/>
      <c r="I189" s="511"/>
      <c r="J189" s="511"/>
      <c r="K189" s="457"/>
      <c r="L189" s="457"/>
      <c r="M189" s="457"/>
      <c r="N189" s="457"/>
      <c r="O189" s="457"/>
      <c r="P189" s="457"/>
      <c r="Q189" s="511"/>
      <c r="R189" s="512"/>
      <c r="S189" s="511"/>
      <c r="T189" s="509"/>
      <c r="U189" s="513"/>
      <c r="V189" s="452"/>
      <c r="W189" s="452"/>
      <c r="X189" s="462"/>
      <c r="Y189" s="462"/>
      <c r="Z189" s="462"/>
    </row>
    <row r="190" ht="14.25" customHeight="1">
      <c r="A190" s="30"/>
      <c r="B190" s="30"/>
      <c r="C190" s="509"/>
      <c r="D190" s="510"/>
      <c r="E190" s="511"/>
      <c r="F190" s="511"/>
      <c r="G190" s="511"/>
      <c r="H190" s="511"/>
      <c r="I190" s="511"/>
      <c r="J190" s="511"/>
      <c r="K190" s="457"/>
      <c r="L190" s="457"/>
      <c r="M190" s="457"/>
      <c r="N190" s="457"/>
      <c r="O190" s="457"/>
      <c r="P190" s="457"/>
      <c r="Q190" s="511"/>
      <c r="R190" s="512"/>
      <c r="S190" s="511"/>
      <c r="T190" s="509"/>
      <c r="U190" s="513"/>
      <c r="V190" s="452"/>
      <c r="W190" s="452"/>
      <c r="X190" s="462"/>
      <c r="Y190" s="462"/>
      <c r="Z190" s="462"/>
    </row>
    <row r="191" ht="14.25" customHeight="1">
      <c r="A191" s="30"/>
      <c r="B191" s="30"/>
      <c r="C191" s="509"/>
      <c r="D191" s="451"/>
      <c r="E191" s="452"/>
      <c r="F191" s="452"/>
      <c r="G191" s="452"/>
      <c r="H191" s="452"/>
      <c r="I191" s="452"/>
      <c r="J191" s="452"/>
      <c r="K191" s="452"/>
      <c r="L191" s="452"/>
      <c r="M191" s="452"/>
      <c r="N191" s="452"/>
      <c r="O191" s="452"/>
      <c r="P191" s="452"/>
      <c r="Q191" s="509"/>
      <c r="R191" s="514"/>
      <c r="S191" s="452"/>
      <c r="T191" s="452"/>
      <c r="U191" s="515"/>
      <c r="V191" s="516"/>
      <c r="W191" s="452"/>
      <c r="X191" s="462"/>
      <c r="Y191" s="462"/>
      <c r="Z191" s="462"/>
    </row>
    <row r="192" ht="14.25" customHeight="1">
      <c r="A192" s="30"/>
      <c r="B192" s="30"/>
      <c r="C192" s="509"/>
      <c r="D192" s="510"/>
      <c r="E192" s="509"/>
      <c r="F192" s="509"/>
      <c r="G192" s="511"/>
      <c r="H192" s="509"/>
      <c r="I192" s="509"/>
      <c r="J192" s="511"/>
      <c r="K192" s="457"/>
      <c r="L192" s="457"/>
      <c r="M192" s="457"/>
      <c r="N192" s="457"/>
      <c r="O192" s="457"/>
      <c r="P192" s="457"/>
      <c r="Q192" s="511"/>
      <c r="R192" s="514"/>
      <c r="S192" s="511"/>
      <c r="T192" s="511"/>
      <c r="U192" s="513"/>
      <c r="V192" s="452"/>
      <c r="W192" s="516"/>
      <c r="X192" s="462"/>
      <c r="Y192" s="462"/>
      <c r="Z192" s="462"/>
    </row>
    <row r="193" ht="14.25" customHeight="1">
      <c r="A193" s="30"/>
      <c r="B193" s="69"/>
      <c r="C193" s="509"/>
      <c r="D193" s="510"/>
      <c r="E193" s="509"/>
      <c r="F193" s="509"/>
      <c r="G193" s="511"/>
      <c r="H193" s="509"/>
      <c r="I193" s="509"/>
      <c r="J193" s="511"/>
      <c r="K193" s="457"/>
      <c r="L193" s="457"/>
      <c r="M193" s="457"/>
      <c r="N193" s="457"/>
      <c r="O193" s="457"/>
      <c r="P193" s="457"/>
      <c r="Q193" s="511"/>
      <c r="R193" s="514"/>
      <c r="S193" s="511"/>
      <c r="T193" s="511"/>
      <c r="U193" s="513"/>
      <c r="V193" s="452"/>
      <c r="W193" s="452"/>
      <c r="X193" s="462"/>
      <c r="Y193" s="462"/>
      <c r="Z193" s="462"/>
    </row>
    <row r="194" ht="14.25" customHeight="1">
      <c r="A194" s="30"/>
      <c r="B194" s="97" t="s">
        <v>243</v>
      </c>
      <c r="C194" s="517" t="s">
        <v>1377</v>
      </c>
      <c r="D194" s="518" t="s">
        <v>1378</v>
      </c>
      <c r="E194" s="519" t="s">
        <v>47</v>
      </c>
      <c r="F194" s="520" t="s">
        <v>1379</v>
      </c>
      <c r="G194" s="521" t="s">
        <v>1380</v>
      </c>
      <c r="H194" s="519" t="s">
        <v>699</v>
      </c>
      <c r="I194" s="522" t="s">
        <v>1381</v>
      </c>
      <c r="J194" s="518" t="s">
        <v>1382</v>
      </c>
      <c r="K194" s="522" t="s">
        <v>145</v>
      </c>
      <c r="L194" s="523"/>
      <c r="M194" s="523"/>
      <c r="N194" s="524" t="s">
        <v>32</v>
      </c>
      <c r="O194" s="523"/>
      <c r="P194" s="523"/>
      <c r="Q194" s="525" t="s">
        <v>108</v>
      </c>
      <c r="R194" s="526">
        <v>2021.0</v>
      </c>
      <c r="S194" s="527" t="s">
        <v>1383</v>
      </c>
      <c r="T194" s="523"/>
      <c r="U194" s="528" t="s">
        <v>1384</v>
      </c>
      <c r="V194" s="523"/>
      <c r="W194" s="523"/>
      <c r="X194" s="462"/>
      <c r="Y194" s="462"/>
      <c r="Z194" s="462"/>
    </row>
    <row r="195" ht="14.25" customHeight="1">
      <c r="A195" s="30"/>
      <c r="B195" s="30"/>
      <c r="C195" s="509"/>
      <c r="D195" s="510"/>
      <c r="E195" s="511"/>
      <c r="F195" s="511"/>
      <c r="G195" s="509"/>
      <c r="H195" s="511"/>
      <c r="I195" s="511"/>
      <c r="J195" s="511"/>
      <c r="K195" s="457"/>
      <c r="L195" s="457"/>
      <c r="M195" s="457"/>
      <c r="N195" s="457"/>
      <c r="O195" s="457"/>
      <c r="P195" s="457"/>
      <c r="Q195" s="511"/>
      <c r="R195" s="514"/>
      <c r="S195" s="511"/>
      <c r="T195" s="509"/>
      <c r="U195" s="513"/>
      <c r="V195" s="452"/>
      <c r="W195" s="452"/>
      <c r="X195" s="462"/>
      <c r="Y195" s="462"/>
      <c r="Z195" s="462"/>
    </row>
    <row r="196" ht="14.25" customHeight="1">
      <c r="A196" s="30"/>
      <c r="B196" s="30"/>
      <c r="C196" s="509"/>
      <c r="D196" s="451"/>
      <c r="E196" s="452"/>
      <c r="F196" s="452"/>
      <c r="G196" s="452"/>
      <c r="H196" s="452"/>
      <c r="I196" s="452"/>
      <c r="J196" s="452"/>
      <c r="K196" s="452"/>
      <c r="L196" s="452"/>
      <c r="M196" s="452"/>
      <c r="N196" s="452"/>
      <c r="O196" s="452"/>
      <c r="P196" s="452"/>
      <c r="Q196" s="452"/>
      <c r="R196" s="514"/>
      <c r="S196" s="452"/>
      <c r="T196" s="452"/>
      <c r="U196" s="515"/>
      <c r="V196" s="452"/>
      <c r="W196" s="452"/>
      <c r="X196" s="462"/>
      <c r="Y196" s="462"/>
      <c r="Z196" s="462"/>
    </row>
    <row r="197" ht="14.25" customHeight="1">
      <c r="A197" s="30"/>
      <c r="B197" s="30"/>
      <c r="C197" s="509"/>
      <c r="D197" s="451"/>
      <c r="E197" s="452"/>
      <c r="F197" s="452"/>
      <c r="G197" s="452"/>
      <c r="H197" s="452"/>
      <c r="I197" s="452"/>
      <c r="J197" s="452"/>
      <c r="K197" s="452"/>
      <c r="L197" s="452"/>
      <c r="M197" s="452"/>
      <c r="N197" s="452"/>
      <c r="O197" s="452"/>
      <c r="P197" s="452"/>
      <c r="Q197" s="509"/>
      <c r="R197" s="514"/>
      <c r="S197" s="452"/>
      <c r="T197" s="452"/>
      <c r="U197" s="515"/>
      <c r="V197" s="452"/>
      <c r="W197" s="452"/>
      <c r="X197" s="462"/>
      <c r="Y197" s="462"/>
      <c r="Z197" s="462"/>
    </row>
    <row r="198" ht="14.25" customHeight="1">
      <c r="A198" s="30"/>
      <c r="B198" s="30"/>
      <c r="C198" s="509"/>
      <c r="D198" s="451"/>
      <c r="E198" s="452"/>
      <c r="F198" s="452"/>
      <c r="G198" s="452"/>
      <c r="H198" s="452"/>
      <c r="I198" s="452"/>
      <c r="J198" s="452"/>
      <c r="K198" s="452"/>
      <c r="L198" s="452"/>
      <c r="M198" s="452"/>
      <c r="N198" s="452"/>
      <c r="O198" s="452"/>
      <c r="P198" s="452"/>
      <c r="Q198" s="452"/>
      <c r="R198" s="514"/>
      <c r="S198" s="452"/>
      <c r="T198" s="452"/>
      <c r="U198" s="515"/>
      <c r="V198" s="516"/>
      <c r="W198" s="452"/>
      <c r="X198" s="462"/>
      <c r="Y198" s="462"/>
      <c r="Z198" s="462"/>
    </row>
    <row r="199" ht="14.25" customHeight="1">
      <c r="A199" s="30"/>
      <c r="B199" s="30"/>
      <c r="C199" s="509"/>
      <c r="D199" s="451"/>
      <c r="E199" s="452"/>
      <c r="F199" s="452"/>
      <c r="G199" s="452"/>
      <c r="H199" s="452"/>
      <c r="I199" s="452"/>
      <c r="J199" s="452"/>
      <c r="K199" s="452"/>
      <c r="L199" s="452"/>
      <c r="M199" s="452"/>
      <c r="N199" s="452"/>
      <c r="O199" s="452"/>
      <c r="P199" s="452"/>
      <c r="Q199" s="452"/>
      <c r="R199" s="514"/>
      <c r="S199" s="452"/>
      <c r="T199" s="452"/>
      <c r="U199" s="515"/>
      <c r="V199" s="516"/>
      <c r="W199" s="452"/>
      <c r="X199" s="462"/>
      <c r="Y199" s="462"/>
      <c r="Z199" s="462"/>
    </row>
    <row r="200" ht="14.25" customHeight="1">
      <c r="A200" s="30"/>
      <c r="B200" s="30"/>
      <c r="C200" s="509"/>
      <c r="D200" s="451"/>
      <c r="E200" s="452"/>
      <c r="F200" s="452"/>
      <c r="G200" s="452"/>
      <c r="H200" s="452"/>
      <c r="I200" s="452"/>
      <c r="J200" s="452"/>
      <c r="K200" s="452"/>
      <c r="L200" s="452"/>
      <c r="M200" s="452"/>
      <c r="N200" s="452"/>
      <c r="O200" s="452"/>
      <c r="P200" s="452"/>
      <c r="Q200" s="452"/>
      <c r="R200" s="514"/>
      <c r="S200" s="452"/>
      <c r="T200" s="452"/>
      <c r="U200" s="515"/>
      <c r="V200" s="516"/>
      <c r="W200" s="452"/>
      <c r="X200" s="462"/>
      <c r="Y200" s="462"/>
      <c r="Z200" s="462"/>
    </row>
    <row r="201" ht="14.25" customHeight="1">
      <c r="A201" s="30"/>
      <c r="B201" s="30"/>
      <c r="C201" s="509"/>
      <c r="D201" s="451"/>
      <c r="E201" s="452"/>
      <c r="F201" s="452"/>
      <c r="G201" s="452"/>
      <c r="H201" s="452"/>
      <c r="I201" s="452"/>
      <c r="J201" s="452"/>
      <c r="K201" s="452"/>
      <c r="L201" s="452"/>
      <c r="M201" s="452"/>
      <c r="N201" s="452"/>
      <c r="O201" s="452"/>
      <c r="P201" s="452"/>
      <c r="Q201" s="452"/>
      <c r="R201" s="514"/>
      <c r="S201" s="452"/>
      <c r="T201" s="452"/>
      <c r="U201" s="515"/>
      <c r="V201" s="452"/>
      <c r="W201" s="452"/>
      <c r="X201" s="462"/>
      <c r="Y201" s="462"/>
      <c r="Z201" s="462"/>
    </row>
    <row r="202" ht="14.25" customHeight="1">
      <c r="A202" s="30"/>
      <c r="B202" s="69"/>
      <c r="C202" s="509"/>
      <c r="D202" s="451"/>
      <c r="E202" s="452"/>
      <c r="F202" s="452"/>
      <c r="G202" s="452"/>
      <c r="H202" s="452"/>
      <c r="I202" s="452"/>
      <c r="J202" s="452"/>
      <c r="K202" s="452"/>
      <c r="L202" s="452"/>
      <c r="M202" s="452"/>
      <c r="N202" s="452"/>
      <c r="O202" s="452"/>
      <c r="P202" s="452"/>
      <c r="Q202" s="452"/>
      <c r="R202" s="514"/>
      <c r="S202" s="452"/>
      <c r="T202" s="452"/>
      <c r="U202" s="515"/>
      <c r="V202" s="452"/>
      <c r="W202" s="452"/>
      <c r="X202" s="462"/>
      <c r="Y202" s="462"/>
      <c r="Z202" s="462"/>
    </row>
    <row r="203" ht="14.25" customHeight="1">
      <c r="A203" s="69"/>
      <c r="B203" s="120" t="s">
        <v>271</v>
      </c>
      <c r="C203" s="509"/>
      <c r="D203" s="451"/>
      <c r="E203" s="452"/>
      <c r="F203" s="452"/>
      <c r="G203" s="452"/>
      <c r="H203" s="452"/>
      <c r="I203" s="452"/>
      <c r="J203" s="452"/>
      <c r="K203" s="452"/>
      <c r="L203" s="452"/>
      <c r="M203" s="452"/>
      <c r="N203" s="452"/>
      <c r="O203" s="452"/>
      <c r="P203" s="452"/>
      <c r="Q203" s="452"/>
      <c r="R203" s="514"/>
      <c r="S203" s="452"/>
      <c r="T203" s="452"/>
      <c r="U203" s="515"/>
      <c r="V203" s="452"/>
      <c r="W203" s="452"/>
      <c r="X203" s="462"/>
      <c r="Y203" s="462"/>
      <c r="Z203" s="462"/>
    </row>
    <row r="204" ht="14.25" customHeight="1">
      <c r="A204" s="462"/>
      <c r="B204" s="529"/>
      <c r="C204" s="462"/>
      <c r="D204" s="530"/>
      <c r="E204" s="462"/>
      <c r="F204" s="531"/>
      <c r="G204" s="462"/>
      <c r="H204" s="531"/>
      <c r="I204" s="531"/>
      <c r="J204" s="462"/>
      <c r="K204" s="462"/>
      <c r="L204" s="462"/>
      <c r="M204" s="462"/>
      <c r="N204" s="462"/>
      <c r="O204" s="462"/>
      <c r="P204" s="462"/>
      <c r="Q204" s="462"/>
      <c r="R204" s="532"/>
      <c r="S204" s="462"/>
      <c r="T204" s="462"/>
      <c r="U204" s="462"/>
      <c r="V204" s="462"/>
      <c r="W204" s="462"/>
      <c r="X204" s="462"/>
      <c r="Y204" s="462"/>
      <c r="Z204" s="462"/>
    </row>
    <row r="205" ht="14.25" customHeight="1">
      <c r="A205" s="462"/>
      <c r="B205" s="529"/>
      <c r="C205" s="462"/>
      <c r="D205" s="530"/>
      <c r="E205" s="462"/>
      <c r="F205" s="531"/>
      <c r="G205" s="462"/>
      <c r="H205" s="531"/>
      <c r="I205" s="531"/>
      <c r="J205" s="462"/>
      <c r="K205" s="462"/>
      <c r="L205" s="462"/>
      <c r="M205" s="462"/>
      <c r="N205" s="462"/>
      <c r="O205" s="462"/>
      <c r="P205" s="462"/>
      <c r="Q205" s="462"/>
      <c r="R205" s="532"/>
      <c r="S205" s="462"/>
      <c r="T205" s="462"/>
      <c r="U205" s="462"/>
      <c r="V205" s="462"/>
      <c r="W205" s="462"/>
      <c r="X205" s="462"/>
      <c r="Y205" s="462"/>
      <c r="Z205" s="462"/>
    </row>
    <row r="206" ht="14.25" customHeight="1">
      <c r="A206" s="462"/>
      <c r="B206" s="529"/>
      <c r="C206" s="462"/>
      <c r="D206" s="530"/>
      <c r="E206" s="462"/>
      <c r="F206" s="531"/>
      <c r="G206" s="462"/>
      <c r="H206" s="531"/>
      <c r="I206" s="531"/>
      <c r="J206" s="462"/>
      <c r="K206" s="462"/>
      <c r="L206" s="462"/>
      <c r="M206" s="462"/>
      <c r="N206" s="462"/>
      <c r="O206" s="462"/>
      <c r="P206" s="462"/>
      <c r="Q206" s="462"/>
      <c r="R206" s="532"/>
      <c r="S206" s="462"/>
      <c r="T206" s="462"/>
      <c r="U206" s="462"/>
      <c r="V206" s="462"/>
      <c r="W206" s="462"/>
      <c r="X206" s="462"/>
      <c r="Y206" s="462"/>
      <c r="Z206" s="462"/>
    </row>
    <row r="207" ht="14.25" customHeight="1">
      <c r="A207" s="462"/>
      <c r="B207" s="529"/>
      <c r="C207" s="462"/>
      <c r="D207" s="530"/>
      <c r="E207" s="462"/>
      <c r="F207" s="531"/>
      <c r="G207" s="462"/>
      <c r="H207" s="531"/>
      <c r="I207" s="531"/>
      <c r="J207" s="462"/>
      <c r="K207" s="462"/>
      <c r="L207" s="462"/>
      <c r="M207" s="462"/>
      <c r="N207" s="462"/>
      <c r="O207" s="462"/>
      <c r="P207" s="462"/>
      <c r="Q207" s="462"/>
      <c r="R207" s="532"/>
      <c r="S207" s="462"/>
      <c r="T207" s="462"/>
      <c r="U207" s="462"/>
      <c r="V207" s="462"/>
      <c r="W207" s="462"/>
      <c r="X207" s="462"/>
      <c r="Y207" s="462"/>
      <c r="Z207" s="462"/>
    </row>
    <row r="208" ht="14.25" customHeight="1">
      <c r="A208" s="462"/>
      <c r="B208" s="529"/>
      <c r="C208" s="462"/>
      <c r="D208" s="530"/>
      <c r="E208" s="462"/>
      <c r="F208" s="531"/>
      <c r="G208" s="462"/>
      <c r="H208" s="531"/>
      <c r="I208" s="531"/>
      <c r="J208" s="462"/>
      <c r="K208" s="462"/>
      <c r="L208" s="462"/>
      <c r="M208" s="462"/>
      <c r="N208" s="462"/>
      <c r="O208" s="462"/>
      <c r="P208" s="462"/>
      <c r="Q208" s="462"/>
      <c r="R208" s="532"/>
      <c r="S208" s="462"/>
      <c r="T208" s="462"/>
      <c r="U208" s="462"/>
      <c r="V208" s="462"/>
      <c r="W208" s="462"/>
      <c r="X208" s="462"/>
      <c r="Y208" s="462"/>
      <c r="Z208" s="462"/>
    </row>
    <row r="209" ht="14.25" customHeight="1">
      <c r="A209" s="462"/>
      <c r="B209" s="529"/>
      <c r="C209" s="462"/>
      <c r="D209" s="530"/>
      <c r="E209" s="462"/>
      <c r="F209" s="531"/>
      <c r="G209" s="462"/>
      <c r="H209" s="531"/>
      <c r="I209" s="531"/>
      <c r="J209" s="462"/>
      <c r="K209" s="462"/>
      <c r="L209" s="462"/>
      <c r="M209" s="462"/>
      <c r="N209" s="462"/>
      <c r="O209" s="462"/>
      <c r="P209" s="462"/>
      <c r="Q209" s="462"/>
      <c r="R209" s="532"/>
      <c r="S209" s="462"/>
      <c r="T209" s="462"/>
      <c r="U209" s="462"/>
      <c r="V209" s="462"/>
      <c r="W209" s="462"/>
      <c r="X209" s="462"/>
      <c r="Y209" s="462"/>
      <c r="Z209" s="462"/>
    </row>
    <row r="210" ht="14.25" customHeight="1">
      <c r="A210" s="462"/>
      <c r="B210" s="529"/>
      <c r="C210" s="462"/>
      <c r="D210" s="530"/>
      <c r="E210" s="462"/>
      <c r="F210" s="531"/>
      <c r="G210" s="462"/>
      <c r="H210" s="531"/>
      <c r="I210" s="531"/>
      <c r="J210" s="462"/>
      <c r="K210" s="462"/>
      <c r="L210" s="462"/>
      <c r="M210" s="462"/>
      <c r="N210" s="462"/>
      <c r="O210" s="462"/>
      <c r="P210" s="462"/>
      <c r="Q210" s="462"/>
      <c r="R210" s="532"/>
      <c r="S210" s="462"/>
      <c r="T210" s="462"/>
      <c r="U210" s="462"/>
      <c r="V210" s="462"/>
      <c r="W210" s="462"/>
      <c r="X210" s="462"/>
      <c r="Y210" s="462"/>
      <c r="Z210" s="462"/>
    </row>
    <row r="211" ht="14.25" customHeight="1">
      <c r="A211" s="462"/>
      <c r="B211" s="529"/>
      <c r="C211" s="462"/>
      <c r="D211" s="530"/>
      <c r="E211" s="462"/>
      <c r="F211" s="531"/>
      <c r="G211" s="462"/>
      <c r="H211" s="531"/>
      <c r="I211" s="531"/>
      <c r="J211" s="462"/>
      <c r="K211" s="462"/>
      <c r="L211" s="462"/>
      <c r="M211" s="462"/>
      <c r="N211" s="462"/>
      <c r="O211" s="462"/>
      <c r="P211" s="462"/>
      <c r="Q211" s="462"/>
      <c r="R211" s="532"/>
      <c r="S211" s="462"/>
      <c r="T211" s="462"/>
      <c r="U211" s="462"/>
      <c r="V211" s="462"/>
      <c r="W211" s="462"/>
      <c r="X211" s="462"/>
      <c r="Y211" s="462"/>
      <c r="Z211" s="462"/>
    </row>
    <row r="212" ht="14.25" customHeight="1">
      <c r="A212" s="462"/>
      <c r="B212" s="529"/>
      <c r="C212" s="462"/>
      <c r="D212" s="530"/>
      <c r="E212" s="462"/>
      <c r="F212" s="531"/>
      <c r="G212" s="462"/>
      <c r="H212" s="531"/>
      <c r="I212" s="531"/>
      <c r="J212" s="462"/>
      <c r="K212" s="462"/>
      <c r="L212" s="462"/>
      <c r="M212" s="462"/>
      <c r="N212" s="462"/>
      <c r="O212" s="462"/>
      <c r="P212" s="462"/>
      <c r="Q212" s="462"/>
      <c r="R212" s="532"/>
      <c r="S212" s="462"/>
      <c r="T212" s="462"/>
      <c r="U212" s="462"/>
      <c r="V212" s="462"/>
      <c r="W212" s="462"/>
      <c r="X212" s="462"/>
      <c r="Y212" s="462"/>
      <c r="Z212" s="462"/>
    </row>
    <row r="213" ht="14.25" customHeight="1">
      <c r="A213" s="462"/>
      <c r="B213" s="529"/>
      <c r="C213" s="462"/>
      <c r="D213" s="530"/>
      <c r="E213" s="462"/>
      <c r="F213" s="531"/>
      <c r="G213" s="462"/>
      <c r="H213" s="531"/>
      <c r="I213" s="531"/>
      <c r="J213" s="462"/>
      <c r="K213" s="462"/>
      <c r="L213" s="462"/>
      <c r="M213" s="462"/>
      <c r="N213" s="462"/>
      <c r="O213" s="462"/>
      <c r="P213" s="462"/>
      <c r="Q213" s="462"/>
      <c r="R213" s="532"/>
      <c r="S213" s="462"/>
      <c r="T213" s="462"/>
      <c r="U213" s="462"/>
      <c r="V213" s="462"/>
      <c r="W213" s="462"/>
      <c r="X213" s="462"/>
      <c r="Y213" s="462"/>
      <c r="Z213" s="462"/>
    </row>
    <row r="214" ht="14.25" customHeight="1">
      <c r="A214" s="462"/>
      <c r="B214" s="529"/>
      <c r="C214" s="462"/>
      <c r="D214" s="530"/>
      <c r="E214" s="462"/>
      <c r="F214" s="531"/>
      <c r="G214" s="462"/>
      <c r="H214" s="531"/>
      <c r="I214" s="531"/>
      <c r="J214" s="462"/>
      <c r="K214" s="462"/>
      <c r="L214" s="462"/>
      <c r="M214" s="462"/>
      <c r="N214" s="462"/>
      <c r="O214" s="462"/>
      <c r="P214" s="462"/>
      <c r="Q214" s="462"/>
      <c r="R214" s="532"/>
      <c r="S214" s="462"/>
      <c r="T214" s="462"/>
      <c r="U214" s="462"/>
      <c r="V214" s="462"/>
      <c r="W214" s="462"/>
      <c r="X214" s="462"/>
      <c r="Y214" s="462"/>
      <c r="Z214" s="462"/>
    </row>
    <row r="215" ht="14.25" customHeight="1">
      <c r="A215" s="462"/>
      <c r="B215" s="529"/>
      <c r="C215" s="462"/>
      <c r="D215" s="530"/>
      <c r="E215" s="462"/>
      <c r="F215" s="531"/>
      <c r="G215" s="462"/>
      <c r="H215" s="531"/>
      <c r="I215" s="531"/>
      <c r="J215" s="462"/>
      <c r="K215" s="462"/>
      <c r="L215" s="462"/>
      <c r="M215" s="462"/>
      <c r="N215" s="462"/>
      <c r="O215" s="462"/>
      <c r="P215" s="462"/>
      <c r="Q215" s="462"/>
      <c r="R215" s="532"/>
      <c r="S215" s="462"/>
      <c r="T215" s="462"/>
      <c r="U215" s="462"/>
      <c r="V215" s="462"/>
      <c r="W215" s="462"/>
      <c r="X215" s="462"/>
      <c r="Y215" s="462"/>
      <c r="Z215" s="462"/>
    </row>
    <row r="216" ht="14.25" customHeight="1">
      <c r="A216" s="462"/>
      <c r="B216" s="529"/>
      <c r="C216" s="462"/>
      <c r="D216" s="530"/>
      <c r="E216" s="462"/>
      <c r="F216" s="531"/>
      <c r="G216" s="462"/>
      <c r="H216" s="531"/>
      <c r="I216" s="531"/>
      <c r="J216" s="462"/>
      <c r="K216" s="462"/>
      <c r="L216" s="462"/>
      <c r="M216" s="462"/>
      <c r="N216" s="462"/>
      <c r="O216" s="462"/>
      <c r="P216" s="462"/>
      <c r="Q216" s="462"/>
      <c r="R216" s="532"/>
      <c r="S216" s="462"/>
      <c r="T216" s="462"/>
      <c r="U216" s="462"/>
      <c r="V216" s="462"/>
      <c r="W216" s="462"/>
      <c r="X216" s="462"/>
      <c r="Y216" s="462"/>
      <c r="Z216" s="462"/>
    </row>
    <row r="217" ht="14.25" customHeight="1">
      <c r="A217" s="462"/>
      <c r="B217" s="529"/>
      <c r="C217" s="462"/>
      <c r="D217" s="530"/>
      <c r="E217" s="462"/>
      <c r="F217" s="531"/>
      <c r="G217" s="462"/>
      <c r="H217" s="531"/>
      <c r="I217" s="531"/>
      <c r="J217" s="462"/>
      <c r="K217" s="462"/>
      <c r="L217" s="462"/>
      <c r="M217" s="462"/>
      <c r="N217" s="462"/>
      <c r="O217" s="462"/>
      <c r="P217" s="462"/>
      <c r="Q217" s="462"/>
      <c r="R217" s="532"/>
      <c r="S217" s="462"/>
      <c r="T217" s="462"/>
      <c r="U217" s="462"/>
      <c r="V217" s="462"/>
      <c r="W217" s="462"/>
      <c r="X217" s="462"/>
      <c r="Y217" s="462"/>
      <c r="Z217" s="462"/>
    </row>
    <row r="218" ht="14.25" customHeight="1">
      <c r="A218" s="462"/>
      <c r="B218" s="529"/>
      <c r="C218" s="462"/>
      <c r="D218" s="530"/>
      <c r="E218" s="462"/>
      <c r="F218" s="531"/>
      <c r="G218" s="462"/>
      <c r="H218" s="531"/>
      <c r="I218" s="531"/>
      <c r="J218" s="462"/>
      <c r="K218" s="462"/>
      <c r="L218" s="462"/>
      <c r="M218" s="462"/>
      <c r="N218" s="462"/>
      <c r="O218" s="462"/>
      <c r="P218" s="462"/>
      <c r="Q218" s="462"/>
      <c r="R218" s="532"/>
      <c r="S218" s="462"/>
      <c r="T218" s="462"/>
      <c r="U218" s="462"/>
      <c r="V218" s="462"/>
      <c r="W218" s="462"/>
      <c r="X218" s="462"/>
      <c r="Y218" s="462"/>
      <c r="Z218" s="462"/>
    </row>
    <row r="219" ht="14.25" customHeight="1">
      <c r="A219" s="462"/>
      <c r="B219" s="529"/>
      <c r="C219" s="462"/>
      <c r="D219" s="530"/>
      <c r="E219" s="462"/>
      <c r="F219" s="531"/>
      <c r="G219" s="462"/>
      <c r="H219" s="531"/>
      <c r="I219" s="531"/>
      <c r="J219" s="462"/>
      <c r="K219" s="462"/>
      <c r="L219" s="462"/>
      <c r="M219" s="462"/>
      <c r="N219" s="462"/>
      <c r="O219" s="462"/>
      <c r="P219" s="462"/>
      <c r="Q219" s="462"/>
      <c r="R219" s="532"/>
      <c r="S219" s="462"/>
      <c r="T219" s="462"/>
      <c r="U219" s="462"/>
      <c r="V219" s="462"/>
      <c r="W219" s="462"/>
      <c r="X219" s="462"/>
      <c r="Y219" s="462"/>
      <c r="Z219" s="462"/>
    </row>
    <row r="220" ht="14.25" customHeight="1">
      <c r="A220" s="462"/>
      <c r="B220" s="529"/>
      <c r="C220" s="462"/>
      <c r="D220" s="530"/>
      <c r="E220" s="462"/>
      <c r="F220" s="531"/>
      <c r="G220" s="462"/>
      <c r="H220" s="531"/>
      <c r="I220" s="531"/>
      <c r="J220" s="462"/>
      <c r="K220" s="462"/>
      <c r="L220" s="462"/>
      <c r="M220" s="462"/>
      <c r="N220" s="462"/>
      <c r="O220" s="462"/>
      <c r="P220" s="462"/>
      <c r="Q220" s="462"/>
      <c r="R220" s="532"/>
      <c r="S220" s="462"/>
      <c r="T220" s="462"/>
      <c r="U220" s="462"/>
      <c r="V220" s="462"/>
      <c r="W220" s="462"/>
      <c r="X220" s="462"/>
      <c r="Y220" s="462"/>
      <c r="Z220" s="462"/>
    </row>
    <row r="221" ht="14.25" customHeight="1">
      <c r="A221" s="462"/>
      <c r="B221" s="529"/>
      <c r="C221" s="462"/>
      <c r="D221" s="530"/>
      <c r="E221" s="462"/>
      <c r="F221" s="531"/>
      <c r="G221" s="462"/>
      <c r="H221" s="531"/>
      <c r="I221" s="531"/>
      <c r="J221" s="462"/>
      <c r="K221" s="462"/>
      <c r="L221" s="462"/>
      <c r="M221" s="462"/>
      <c r="N221" s="462"/>
      <c r="O221" s="462"/>
      <c r="P221" s="462"/>
      <c r="Q221" s="462"/>
      <c r="R221" s="532"/>
      <c r="S221" s="462"/>
      <c r="T221" s="462"/>
      <c r="U221" s="462"/>
      <c r="V221" s="462"/>
      <c r="W221" s="462"/>
      <c r="X221" s="462"/>
      <c r="Y221" s="462"/>
      <c r="Z221" s="462"/>
    </row>
    <row r="222" ht="14.25" customHeight="1">
      <c r="A222" s="462"/>
      <c r="B222" s="529"/>
      <c r="C222" s="462"/>
      <c r="D222" s="530"/>
      <c r="E222" s="462"/>
      <c r="F222" s="531"/>
      <c r="G222" s="462"/>
      <c r="H222" s="531"/>
      <c r="I222" s="531"/>
      <c r="J222" s="462"/>
      <c r="K222" s="462"/>
      <c r="L222" s="462"/>
      <c r="M222" s="462"/>
      <c r="N222" s="462"/>
      <c r="O222" s="462"/>
      <c r="P222" s="462"/>
      <c r="Q222" s="462"/>
      <c r="R222" s="532"/>
      <c r="S222" s="462"/>
      <c r="T222" s="462"/>
      <c r="U222" s="462"/>
      <c r="V222" s="462"/>
      <c r="W222" s="462"/>
      <c r="X222" s="462"/>
      <c r="Y222" s="462"/>
      <c r="Z222" s="462"/>
    </row>
    <row r="223" ht="14.25" customHeight="1">
      <c r="A223" s="462"/>
      <c r="B223" s="529"/>
      <c r="C223" s="462"/>
      <c r="D223" s="530"/>
      <c r="E223" s="462"/>
      <c r="F223" s="531"/>
      <c r="G223" s="462"/>
      <c r="H223" s="531"/>
      <c r="I223" s="531"/>
      <c r="J223" s="462"/>
      <c r="K223" s="462"/>
      <c r="L223" s="462"/>
      <c r="M223" s="462"/>
      <c r="N223" s="462"/>
      <c r="O223" s="462"/>
      <c r="P223" s="462"/>
      <c r="Q223" s="462"/>
      <c r="R223" s="532"/>
      <c r="S223" s="462"/>
      <c r="T223" s="462"/>
      <c r="U223" s="462"/>
      <c r="V223" s="462"/>
      <c r="W223" s="462"/>
      <c r="X223" s="462"/>
      <c r="Y223" s="462"/>
      <c r="Z223" s="462"/>
    </row>
    <row r="224" ht="14.25" customHeight="1">
      <c r="A224" s="462"/>
      <c r="B224" s="529"/>
      <c r="C224" s="462"/>
      <c r="D224" s="530"/>
      <c r="E224" s="462"/>
      <c r="F224" s="531"/>
      <c r="G224" s="462"/>
      <c r="H224" s="531"/>
      <c r="I224" s="531"/>
      <c r="J224" s="462"/>
      <c r="K224" s="462"/>
      <c r="L224" s="462"/>
      <c r="M224" s="462"/>
      <c r="N224" s="462"/>
      <c r="O224" s="462"/>
      <c r="P224" s="462"/>
      <c r="Q224" s="462"/>
      <c r="R224" s="532"/>
      <c r="S224" s="462"/>
      <c r="T224" s="462"/>
      <c r="U224" s="462"/>
      <c r="V224" s="462"/>
      <c r="W224" s="462"/>
      <c r="X224" s="462"/>
      <c r="Y224" s="462"/>
      <c r="Z224" s="462"/>
    </row>
    <row r="225" ht="14.25" customHeight="1">
      <c r="A225" s="462"/>
      <c r="B225" s="529"/>
      <c r="C225" s="462"/>
      <c r="D225" s="530"/>
      <c r="E225" s="462"/>
      <c r="F225" s="531"/>
      <c r="G225" s="462"/>
      <c r="H225" s="531"/>
      <c r="I225" s="531"/>
      <c r="J225" s="462"/>
      <c r="K225" s="462"/>
      <c r="L225" s="462"/>
      <c r="M225" s="462"/>
      <c r="N225" s="462"/>
      <c r="O225" s="462"/>
      <c r="P225" s="462"/>
      <c r="Q225" s="462"/>
      <c r="R225" s="532"/>
      <c r="S225" s="462"/>
      <c r="T225" s="462"/>
      <c r="U225" s="462"/>
      <c r="V225" s="462"/>
      <c r="W225" s="462"/>
      <c r="X225" s="462"/>
      <c r="Y225" s="462"/>
      <c r="Z225" s="462"/>
    </row>
    <row r="226" ht="14.25" customHeight="1">
      <c r="A226" s="462"/>
      <c r="B226" s="529"/>
      <c r="C226" s="462"/>
      <c r="D226" s="530"/>
      <c r="E226" s="462"/>
      <c r="F226" s="531"/>
      <c r="G226" s="462"/>
      <c r="H226" s="531"/>
      <c r="I226" s="531"/>
      <c r="J226" s="462"/>
      <c r="K226" s="462"/>
      <c r="L226" s="462"/>
      <c r="M226" s="462"/>
      <c r="N226" s="462"/>
      <c r="O226" s="462"/>
      <c r="P226" s="462"/>
      <c r="Q226" s="462"/>
      <c r="R226" s="532"/>
      <c r="S226" s="462"/>
      <c r="T226" s="462"/>
      <c r="U226" s="462"/>
      <c r="V226" s="462"/>
      <c r="W226" s="462"/>
      <c r="X226" s="462"/>
      <c r="Y226" s="462"/>
      <c r="Z226" s="462"/>
    </row>
    <row r="227" ht="14.25" customHeight="1">
      <c r="A227" s="462"/>
      <c r="B227" s="529"/>
      <c r="C227" s="462"/>
      <c r="D227" s="530"/>
      <c r="E227" s="462"/>
      <c r="F227" s="531"/>
      <c r="G227" s="462"/>
      <c r="H227" s="531"/>
      <c r="I227" s="531"/>
      <c r="J227" s="462"/>
      <c r="K227" s="462"/>
      <c r="L227" s="462"/>
      <c r="M227" s="462"/>
      <c r="N227" s="462"/>
      <c r="O227" s="462"/>
      <c r="P227" s="462"/>
      <c r="Q227" s="462"/>
      <c r="R227" s="532"/>
      <c r="S227" s="462"/>
      <c r="T227" s="462"/>
      <c r="U227" s="462"/>
      <c r="V227" s="462"/>
      <c r="W227" s="462"/>
      <c r="X227" s="462"/>
      <c r="Y227" s="462"/>
      <c r="Z227" s="462"/>
    </row>
    <row r="228" ht="14.25" customHeight="1">
      <c r="A228" s="462"/>
      <c r="B228" s="529"/>
      <c r="C228" s="462"/>
      <c r="D228" s="530"/>
      <c r="E228" s="462"/>
      <c r="F228" s="531"/>
      <c r="G228" s="462"/>
      <c r="H228" s="531"/>
      <c r="I228" s="531"/>
      <c r="J228" s="462"/>
      <c r="K228" s="462"/>
      <c r="L228" s="462"/>
      <c r="M228" s="462"/>
      <c r="N228" s="462"/>
      <c r="O228" s="462"/>
      <c r="P228" s="462"/>
      <c r="Q228" s="462"/>
      <c r="R228" s="532"/>
      <c r="S228" s="462"/>
      <c r="T228" s="462"/>
      <c r="U228" s="462"/>
      <c r="V228" s="462"/>
      <c r="W228" s="462"/>
      <c r="X228" s="462"/>
      <c r="Y228" s="462"/>
      <c r="Z228" s="462"/>
    </row>
    <row r="229" ht="14.25" customHeight="1">
      <c r="A229" s="462"/>
      <c r="B229" s="529"/>
      <c r="C229" s="462"/>
      <c r="D229" s="530"/>
      <c r="E229" s="462"/>
      <c r="F229" s="531"/>
      <c r="G229" s="462"/>
      <c r="H229" s="531"/>
      <c r="I229" s="531"/>
      <c r="J229" s="462"/>
      <c r="K229" s="462"/>
      <c r="L229" s="462"/>
      <c r="M229" s="462"/>
      <c r="N229" s="462"/>
      <c r="O229" s="462"/>
      <c r="P229" s="462"/>
      <c r="Q229" s="462"/>
      <c r="R229" s="532"/>
      <c r="S229" s="462"/>
      <c r="T229" s="462"/>
      <c r="U229" s="462"/>
      <c r="V229" s="462"/>
      <c r="W229" s="462"/>
      <c r="X229" s="462"/>
      <c r="Y229" s="462"/>
      <c r="Z229" s="462"/>
    </row>
    <row r="230" ht="14.25" customHeight="1">
      <c r="A230" s="462"/>
      <c r="B230" s="529"/>
      <c r="C230" s="462"/>
      <c r="D230" s="530"/>
      <c r="E230" s="462"/>
      <c r="F230" s="531"/>
      <c r="G230" s="462"/>
      <c r="H230" s="531"/>
      <c r="I230" s="531"/>
      <c r="J230" s="462"/>
      <c r="K230" s="462"/>
      <c r="L230" s="462"/>
      <c r="M230" s="462"/>
      <c r="N230" s="462"/>
      <c r="O230" s="462"/>
      <c r="P230" s="462"/>
      <c r="Q230" s="462"/>
      <c r="R230" s="532"/>
      <c r="S230" s="462"/>
      <c r="T230" s="462"/>
      <c r="U230" s="462"/>
      <c r="V230" s="462"/>
      <c r="W230" s="462"/>
      <c r="X230" s="462"/>
      <c r="Y230" s="462"/>
      <c r="Z230" s="462"/>
    </row>
    <row r="231" ht="14.25" customHeight="1">
      <c r="A231" s="462"/>
      <c r="B231" s="529"/>
      <c r="C231" s="462"/>
      <c r="D231" s="530"/>
      <c r="E231" s="462"/>
      <c r="F231" s="531"/>
      <c r="G231" s="462"/>
      <c r="H231" s="531"/>
      <c r="I231" s="531"/>
      <c r="J231" s="462"/>
      <c r="K231" s="462"/>
      <c r="L231" s="462"/>
      <c r="M231" s="462"/>
      <c r="N231" s="462"/>
      <c r="O231" s="462"/>
      <c r="P231" s="462"/>
      <c r="Q231" s="462"/>
      <c r="R231" s="532"/>
      <c r="S231" s="462"/>
      <c r="T231" s="462"/>
      <c r="U231" s="462"/>
      <c r="V231" s="462"/>
      <c r="W231" s="462"/>
      <c r="X231" s="462"/>
      <c r="Y231" s="462"/>
      <c r="Z231" s="462"/>
    </row>
    <row r="232" ht="14.25" customHeight="1">
      <c r="A232" s="462"/>
      <c r="B232" s="529"/>
      <c r="C232" s="462"/>
      <c r="D232" s="530"/>
      <c r="E232" s="462"/>
      <c r="F232" s="531"/>
      <c r="G232" s="462"/>
      <c r="H232" s="531"/>
      <c r="I232" s="531"/>
      <c r="J232" s="462"/>
      <c r="K232" s="462"/>
      <c r="L232" s="462"/>
      <c r="M232" s="462"/>
      <c r="N232" s="462"/>
      <c r="O232" s="462"/>
      <c r="P232" s="462"/>
      <c r="Q232" s="462"/>
      <c r="R232" s="532"/>
      <c r="S232" s="462"/>
      <c r="T232" s="462"/>
      <c r="U232" s="462"/>
      <c r="V232" s="462"/>
      <c r="W232" s="462"/>
      <c r="X232" s="462"/>
      <c r="Y232" s="462"/>
      <c r="Z232" s="462"/>
    </row>
    <row r="233" ht="14.25" customHeight="1">
      <c r="A233" s="462"/>
      <c r="B233" s="529"/>
      <c r="C233" s="462"/>
      <c r="D233" s="530"/>
      <c r="E233" s="462"/>
      <c r="F233" s="531"/>
      <c r="G233" s="462"/>
      <c r="H233" s="531"/>
      <c r="I233" s="531"/>
      <c r="J233" s="462"/>
      <c r="K233" s="462"/>
      <c r="L233" s="462"/>
      <c r="M233" s="462"/>
      <c r="N233" s="462"/>
      <c r="O233" s="462"/>
      <c r="P233" s="462"/>
      <c r="Q233" s="462"/>
      <c r="R233" s="532"/>
      <c r="S233" s="462"/>
      <c r="T233" s="462"/>
      <c r="U233" s="462"/>
      <c r="V233" s="462"/>
      <c r="W233" s="462"/>
      <c r="X233" s="462"/>
      <c r="Y233" s="462"/>
      <c r="Z233" s="462"/>
    </row>
    <row r="234" ht="14.25" customHeight="1">
      <c r="A234" s="462"/>
      <c r="B234" s="529"/>
      <c r="C234" s="462"/>
      <c r="D234" s="530"/>
      <c r="E234" s="462"/>
      <c r="F234" s="531"/>
      <c r="G234" s="462"/>
      <c r="H234" s="531"/>
      <c r="I234" s="531"/>
      <c r="J234" s="462"/>
      <c r="K234" s="462"/>
      <c r="L234" s="462"/>
      <c r="M234" s="462"/>
      <c r="N234" s="462"/>
      <c r="O234" s="462"/>
      <c r="P234" s="462"/>
      <c r="Q234" s="462"/>
      <c r="R234" s="532"/>
      <c r="S234" s="462"/>
      <c r="T234" s="462"/>
      <c r="U234" s="462"/>
      <c r="V234" s="462"/>
      <c r="W234" s="462"/>
      <c r="X234" s="462"/>
      <c r="Y234" s="462"/>
      <c r="Z234" s="462"/>
    </row>
    <row r="235" ht="14.25" customHeight="1">
      <c r="A235" s="462"/>
      <c r="B235" s="529"/>
      <c r="C235" s="462"/>
      <c r="D235" s="530"/>
      <c r="E235" s="462"/>
      <c r="F235" s="531"/>
      <c r="G235" s="462"/>
      <c r="H235" s="531"/>
      <c r="I235" s="531"/>
      <c r="J235" s="462"/>
      <c r="K235" s="462"/>
      <c r="L235" s="462"/>
      <c r="M235" s="462"/>
      <c r="N235" s="462"/>
      <c r="O235" s="462"/>
      <c r="P235" s="462"/>
      <c r="Q235" s="462"/>
      <c r="R235" s="532"/>
      <c r="S235" s="462"/>
      <c r="T235" s="462"/>
      <c r="U235" s="462"/>
      <c r="V235" s="462"/>
      <c r="W235" s="462"/>
      <c r="X235" s="462"/>
      <c r="Y235" s="462"/>
      <c r="Z235" s="462"/>
    </row>
    <row r="236" ht="14.25" customHeight="1">
      <c r="A236" s="462"/>
      <c r="B236" s="529"/>
      <c r="C236" s="462"/>
      <c r="D236" s="530"/>
      <c r="E236" s="462"/>
      <c r="F236" s="531"/>
      <c r="G236" s="462"/>
      <c r="H236" s="531"/>
      <c r="I236" s="531"/>
      <c r="J236" s="462"/>
      <c r="K236" s="462"/>
      <c r="L236" s="462"/>
      <c r="M236" s="462"/>
      <c r="N236" s="462"/>
      <c r="O236" s="462"/>
      <c r="P236" s="462"/>
      <c r="Q236" s="462"/>
      <c r="R236" s="532"/>
      <c r="S236" s="462"/>
      <c r="T236" s="462"/>
      <c r="U236" s="462"/>
      <c r="V236" s="462"/>
      <c r="W236" s="462"/>
      <c r="X236" s="462"/>
      <c r="Y236" s="462"/>
      <c r="Z236" s="462"/>
    </row>
    <row r="237" ht="14.25" customHeight="1">
      <c r="A237" s="462"/>
      <c r="B237" s="529"/>
      <c r="C237" s="462"/>
      <c r="D237" s="530"/>
      <c r="E237" s="462"/>
      <c r="F237" s="531"/>
      <c r="G237" s="462"/>
      <c r="H237" s="531"/>
      <c r="I237" s="531"/>
      <c r="J237" s="462"/>
      <c r="K237" s="462"/>
      <c r="L237" s="462"/>
      <c r="M237" s="462"/>
      <c r="N237" s="462"/>
      <c r="O237" s="462"/>
      <c r="P237" s="462"/>
      <c r="Q237" s="462"/>
      <c r="R237" s="532"/>
      <c r="S237" s="462"/>
      <c r="T237" s="462"/>
      <c r="U237" s="462"/>
      <c r="V237" s="462"/>
      <c r="W237" s="462"/>
      <c r="X237" s="462"/>
      <c r="Y237" s="462"/>
      <c r="Z237" s="462"/>
    </row>
    <row r="238" ht="14.25" customHeight="1">
      <c r="A238" s="462"/>
      <c r="B238" s="529"/>
      <c r="C238" s="462"/>
      <c r="D238" s="530"/>
      <c r="E238" s="462"/>
      <c r="F238" s="531"/>
      <c r="G238" s="462"/>
      <c r="H238" s="531"/>
      <c r="I238" s="531"/>
      <c r="J238" s="462"/>
      <c r="K238" s="462"/>
      <c r="L238" s="462"/>
      <c r="M238" s="462"/>
      <c r="N238" s="462"/>
      <c r="O238" s="462"/>
      <c r="P238" s="462"/>
      <c r="Q238" s="462"/>
      <c r="R238" s="532"/>
      <c r="S238" s="462"/>
      <c r="T238" s="462"/>
      <c r="U238" s="462"/>
      <c r="V238" s="462"/>
      <c r="W238" s="462"/>
      <c r="X238" s="462"/>
      <c r="Y238" s="462"/>
      <c r="Z238" s="462"/>
    </row>
    <row r="239" ht="14.25" customHeight="1">
      <c r="A239" s="462"/>
      <c r="B239" s="529"/>
      <c r="C239" s="462"/>
      <c r="D239" s="530"/>
      <c r="E239" s="462"/>
      <c r="F239" s="531"/>
      <c r="G239" s="462"/>
      <c r="H239" s="531"/>
      <c r="I239" s="531"/>
      <c r="J239" s="462"/>
      <c r="K239" s="462"/>
      <c r="L239" s="462"/>
      <c r="M239" s="462"/>
      <c r="N239" s="462"/>
      <c r="O239" s="462"/>
      <c r="P239" s="462"/>
      <c r="Q239" s="462"/>
      <c r="R239" s="532"/>
      <c r="S239" s="462"/>
      <c r="T239" s="462"/>
      <c r="U239" s="462"/>
      <c r="V239" s="462"/>
      <c r="W239" s="462"/>
      <c r="X239" s="462"/>
      <c r="Y239" s="462"/>
      <c r="Z239" s="462"/>
    </row>
    <row r="240" ht="14.25" customHeight="1">
      <c r="A240" s="462"/>
      <c r="B240" s="529"/>
      <c r="C240" s="462"/>
      <c r="D240" s="530"/>
      <c r="E240" s="462"/>
      <c r="F240" s="531"/>
      <c r="G240" s="462"/>
      <c r="H240" s="531"/>
      <c r="I240" s="531"/>
      <c r="J240" s="462"/>
      <c r="K240" s="462"/>
      <c r="L240" s="462"/>
      <c r="M240" s="462"/>
      <c r="N240" s="462"/>
      <c r="O240" s="462"/>
      <c r="P240" s="462"/>
      <c r="Q240" s="462"/>
      <c r="R240" s="532"/>
      <c r="S240" s="462"/>
      <c r="T240" s="462"/>
      <c r="U240" s="462"/>
      <c r="V240" s="462"/>
      <c r="W240" s="462"/>
      <c r="X240" s="462"/>
      <c r="Y240" s="462"/>
      <c r="Z240" s="462"/>
    </row>
    <row r="241" ht="14.25" customHeight="1">
      <c r="A241" s="462"/>
      <c r="B241" s="529"/>
      <c r="C241" s="462"/>
      <c r="D241" s="530"/>
      <c r="E241" s="462"/>
      <c r="F241" s="531"/>
      <c r="G241" s="462"/>
      <c r="H241" s="531"/>
      <c r="I241" s="531"/>
      <c r="J241" s="462"/>
      <c r="K241" s="462"/>
      <c r="L241" s="462"/>
      <c r="M241" s="462"/>
      <c r="N241" s="462"/>
      <c r="O241" s="462"/>
      <c r="P241" s="462"/>
      <c r="Q241" s="462"/>
      <c r="R241" s="532"/>
      <c r="S241" s="462"/>
      <c r="T241" s="462"/>
      <c r="U241" s="462"/>
      <c r="V241" s="462"/>
      <c r="W241" s="462"/>
      <c r="X241" s="462"/>
      <c r="Y241" s="462"/>
      <c r="Z241" s="462"/>
    </row>
    <row r="242" ht="14.25" customHeight="1">
      <c r="A242" s="462"/>
      <c r="B242" s="529"/>
      <c r="C242" s="462"/>
      <c r="D242" s="530"/>
      <c r="E242" s="462"/>
      <c r="F242" s="531"/>
      <c r="G242" s="462"/>
      <c r="H242" s="531"/>
      <c r="I242" s="531"/>
      <c r="J242" s="462"/>
      <c r="K242" s="462"/>
      <c r="L242" s="462"/>
      <c r="M242" s="462"/>
      <c r="N242" s="462"/>
      <c r="O242" s="462"/>
      <c r="P242" s="462"/>
      <c r="Q242" s="462"/>
      <c r="R242" s="532"/>
      <c r="S242" s="462"/>
      <c r="T242" s="462"/>
      <c r="U242" s="462"/>
      <c r="V242" s="462"/>
      <c r="W242" s="462"/>
      <c r="X242" s="462"/>
      <c r="Y242" s="462"/>
      <c r="Z242" s="462"/>
    </row>
    <row r="243" ht="14.25" customHeight="1">
      <c r="A243" s="462"/>
      <c r="B243" s="529"/>
      <c r="C243" s="462"/>
      <c r="D243" s="530"/>
      <c r="E243" s="462"/>
      <c r="F243" s="531"/>
      <c r="G243" s="462"/>
      <c r="H243" s="531"/>
      <c r="I243" s="531"/>
      <c r="J243" s="462"/>
      <c r="K243" s="462"/>
      <c r="L243" s="462"/>
      <c r="M243" s="462"/>
      <c r="N243" s="462"/>
      <c r="O243" s="462"/>
      <c r="P243" s="462"/>
      <c r="Q243" s="462"/>
      <c r="R243" s="532"/>
      <c r="S243" s="462"/>
      <c r="T243" s="462"/>
      <c r="U243" s="462"/>
      <c r="V243" s="462"/>
      <c r="W243" s="462"/>
      <c r="X243" s="462"/>
      <c r="Y243" s="462"/>
      <c r="Z243" s="462"/>
    </row>
    <row r="244" ht="14.25" customHeight="1">
      <c r="A244" s="462"/>
      <c r="B244" s="529"/>
      <c r="C244" s="462"/>
      <c r="D244" s="530"/>
      <c r="E244" s="462"/>
      <c r="F244" s="531"/>
      <c r="G244" s="462"/>
      <c r="H244" s="531"/>
      <c r="I244" s="531"/>
      <c r="J244" s="462"/>
      <c r="K244" s="462"/>
      <c r="L244" s="462"/>
      <c r="M244" s="462"/>
      <c r="N244" s="462"/>
      <c r="O244" s="462"/>
      <c r="P244" s="462"/>
      <c r="Q244" s="462"/>
      <c r="R244" s="532"/>
      <c r="S244" s="462"/>
      <c r="T244" s="462"/>
      <c r="U244" s="462"/>
      <c r="V244" s="462"/>
      <c r="W244" s="462"/>
      <c r="X244" s="462"/>
      <c r="Y244" s="462"/>
      <c r="Z244" s="462"/>
    </row>
    <row r="245" ht="14.25" customHeight="1">
      <c r="A245" s="462"/>
      <c r="B245" s="529"/>
      <c r="C245" s="462"/>
      <c r="D245" s="530"/>
      <c r="E245" s="462"/>
      <c r="F245" s="531"/>
      <c r="G245" s="462"/>
      <c r="H245" s="531"/>
      <c r="I245" s="531"/>
      <c r="J245" s="462"/>
      <c r="K245" s="462"/>
      <c r="L245" s="462"/>
      <c r="M245" s="462"/>
      <c r="N245" s="462"/>
      <c r="O245" s="462"/>
      <c r="P245" s="462"/>
      <c r="Q245" s="462"/>
      <c r="R245" s="532"/>
      <c r="S245" s="462"/>
      <c r="T245" s="462"/>
      <c r="U245" s="462"/>
      <c r="V245" s="462"/>
      <c r="W245" s="462"/>
      <c r="X245" s="462"/>
      <c r="Y245" s="462"/>
      <c r="Z245" s="462"/>
    </row>
    <row r="246" ht="14.25" customHeight="1">
      <c r="A246" s="462"/>
      <c r="B246" s="529"/>
      <c r="C246" s="462"/>
      <c r="D246" s="530"/>
      <c r="E246" s="462"/>
      <c r="F246" s="531"/>
      <c r="G246" s="462"/>
      <c r="H246" s="531"/>
      <c r="I246" s="531"/>
      <c r="J246" s="462"/>
      <c r="K246" s="462"/>
      <c r="L246" s="462"/>
      <c r="M246" s="462"/>
      <c r="N246" s="462"/>
      <c r="O246" s="462"/>
      <c r="P246" s="462"/>
      <c r="Q246" s="462"/>
      <c r="R246" s="532"/>
      <c r="S246" s="462"/>
      <c r="T246" s="462"/>
      <c r="U246" s="462"/>
      <c r="V246" s="462"/>
      <c r="W246" s="462"/>
      <c r="X246" s="462"/>
      <c r="Y246" s="462"/>
      <c r="Z246" s="462"/>
    </row>
    <row r="247" ht="14.25" customHeight="1">
      <c r="A247" s="462"/>
      <c r="B247" s="529"/>
      <c r="C247" s="462"/>
      <c r="D247" s="530"/>
      <c r="E247" s="462"/>
      <c r="F247" s="531"/>
      <c r="G247" s="462"/>
      <c r="H247" s="531"/>
      <c r="I247" s="531"/>
      <c r="J247" s="462"/>
      <c r="K247" s="462"/>
      <c r="L247" s="462"/>
      <c r="M247" s="462"/>
      <c r="N247" s="462"/>
      <c r="O247" s="462"/>
      <c r="P247" s="462"/>
      <c r="Q247" s="462"/>
      <c r="R247" s="532"/>
      <c r="S247" s="462"/>
      <c r="T247" s="462"/>
      <c r="U247" s="462"/>
      <c r="V247" s="462"/>
      <c r="W247" s="462"/>
      <c r="X247" s="462"/>
      <c r="Y247" s="462"/>
      <c r="Z247" s="462"/>
    </row>
    <row r="248" ht="14.25" customHeight="1">
      <c r="A248" s="462"/>
      <c r="B248" s="529"/>
      <c r="C248" s="462"/>
      <c r="D248" s="530"/>
      <c r="E248" s="462"/>
      <c r="F248" s="531"/>
      <c r="G248" s="462"/>
      <c r="H248" s="531"/>
      <c r="I248" s="531"/>
      <c r="J248" s="462"/>
      <c r="K248" s="462"/>
      <c r="L248" s="462"/>
      <c r="M248" s="462"/>
      <c r="N248" s="462"/>
      <c r="O248" s="462"/>
      <c r="P248" s="462"/>
      <c r="Q248" s="462"/>
      <c r="R248" s="532"/>
      <c r="S248" s="462"/>
      <c r="T248" s="462"/>
      <c r="U248" s="462"/>
      <c r="V248" s="462"/>
      <c r="W248" s="462"/>
      <c r="X248" s="462"/>
      <c r="Y248" s="462"/>
      <c r="Z248" s="462"/>
    </row>
    <row r="249" ht="14.25" customHeight="1">
      <c r="A249" s="462"/>
      <c r="B249" s="529"/>
      <c r="C249" s="462"/>
      <c r="D249" s="530"/>
      <c r="E249" s="462"/>
      <c r="F249" s="531"/>
      <c r="G249" s="462"/>
      <c r="H249" s="531"/>
      <c r="I249" s="531"/>
      <c r="J249" s="462"/>
      <c r="K249" s="462"/>
      <c r="L249" s="462"/>
      <c r="M249" s="462"/>
      <c r="N249" s="462"/>
      <c r="O249" s="462"/>
      <c r="P249" s="462"/>
      <c r="Q249" s="462"/>
      <c r="R249" s="532"/>
      <c r="S249" s="462"/>
      <c r="T249" s="462"/>
      <c r="U249" s="462"/>
      <c r="V249" s="462"/>
      <c r="W249" s="462"/>
      <c r="X249" s="462"/>
      <c r="Y249" s="462"/>
      <c r="Z249" s="462"/>
    </row>
    <row r="250" ht="14.25" customHeight="1">
      <c r="A250" s="462"/>
      <c r="B250" s="529"/>
      <c r="C250" s="462"/>
      <c r="D250" s="530"/>
      <c r="E250" s="462"/>
      <c r="F250" s="531"/>
      <c r="G250" s="462"/>
      <c r="H250" s="531"/>
      <c r="I250" s="531"/>
      <c r="J250" s="462"/>
      <c r="K250" s="462"/>
      <c r="L250" s="462"/>
      <c r="M250" s="462"/>
      <c r="N250" s="462"/>
      <c r="O250" s="462"/>
      <c r="P250" s="462"/>
      <c r="Q250" s="462"/>
      <c r="R250" s="532"/>
      <c r="S250" s="462"/>
      <c r="T250" s="462"/>
      <c r="U250" s="462"/>
      <c r="V250" s="462"/>
      <c r="W250" s="462"/>
      <c r="X250" s="462"/>
      <c r="Y250" s="462"/>
      <c r="Z250" s="462"/>
    </row>
    <row r="251" ht="14.25" customHeight="1">
      <c r="A251" s="462"/>
      <c r="B251" s="529"/>
      <c r="C251" s="462"/>
      <c r="D251" s="530"/>
      <c r="E251" s="462"/>
      <c r="F251" s="531"/>
      <c r="G251" s="462"/>
      <c r="H251" s="531"/>
      <c r="I251" s="531"/>
      <c r="J251" s="462"/>
      <c r="K251" s="462"/>
      <c r="L251" s="462"/>
      <c r="M251" s="462"/>
      <c r="N251" s="462"/>
      <c r="O251" s="462"/>
      <c r="P251" s="462"/>
      <c r="Q251" s="462"/>
      <c r="R251" s="532"/>
      <c r="S251" s="462"/>
      <c r="T251" s="462"/>
      <c r="U251" s="462"/>
      <c r="V251" s="462"/>
      <c r="W251" s="462"/>
      <c r="X251" s="462"/>
      <c r="Y251" s="462"/>
      <c r="Z251" s="462"/>
    </row>
    <row r="252" ht="14.25" customHeight="1">
      <c r="A252" s="462"/>
      <c r="B252" s="529"/>
      <c r="C252" s="462"/>
      <c r="D252" s="530"/>
      <c r="E252" s="462"/>
      <c r="F252" s="531"/>
      <c r="G252" s="462"/>
      <c r="H252" s="531"/>
      <c r="I252" s="531"/>
      <c r="J252" s="462"/>
      <c r="K252" s="462"/>
      <c r="L252" s="462"/>
      <c r="M252" s="462"/>
      <c r="N252" s="462"/>
      <c r="O252" s="462"/>
      <c r="P252" s="462"/>
      <c r="Q252" s="462"/>
      <c r="R252" s="532"/>
      <c r="S252" s="462"/>
      <c r="T252" s="462"/>
      <c r="U252" s="462"/>
      <c r="V252" s="462"/>
      <c r="W252" s="462"/>
      <c r="X252" s="462"/>
      <c r="Y252" s="462"/>
      <c r="Z252" s="462"/>
    </row>
    <row r="253" ht="14.25" customHeight="1">
      <c r="A253" s="462"/>
      <c r="B253" s="529"/>
      <c r="C253" s="462"/>
      <c r="D253" s="530"/>
      <c r="E253" s="462"/>
      <c r="F253" s="531"/>
      <c r="G253" s="462"/>
      <c r="H253" s="531"/>
      <c r="I253" s="531"/>
      <c r="J253" s="462"/>
      <c r="K253" s="462"/>
      <c r="L253" s="462"/>
      <c r="M253" s="462"/>
      <c r="N253" s="462"/>
      <c r="O253" s="462"/>
      <c r="P253" s="462"/>
      <c r="Q253" s="462"/>
      <c r="R253" s="532"/>
      <c r="S253" s="462"/>
      <c r="T253" s="462"/>
      <c r="U253" s="462"/>
      <c r="V253" s="462"/>
      <c r="W253" s="462"/>
      <c r="X253" s="462"/>
      <c r="Y253" s="462"/>
      <c r="Z253" s="462"/>
    </row>
    <row r="254" ht="14.25" customHeight="1">
      <c r="A254" s="462"/>
      <c r="B254" s="529"/>
      <c r="C254" s="462"/>
      <c r="D254" s="530"/>
      <c r="E254" s="462"/>
      <c r="F254" s="531"/>
      <c r="G254" s="462"/>
      <c r="H254" s="531"/>
      <c r="I254" s="531"/>
      <c r="J254" s="462"/>
      <c r="K254" s="462"/>
      <c r="L254" s="462"/>
      <c r="M254" s="462"/>
      <c r="N254" s="462"/>
      <c r="O254" s="462"/>
      <c r="P254" s="462"/>
      <c r="Q254" s="462"/>
      <c r="R254" s="532"/>
      <c r="S254" s="462"/>
      <c r="T254" s="462"/>
      <c r="U254" s="462"/>
      <c r="V254" s="462"/>
      <c r="W254" s="462"/>
      <c r="X254" s="462"/>
      <c r="Y254" s="462"/>
      <c r="Z254" s="462"/>
    </row>
    <row r="255" ht="14.25" customHeight="1">
      <c r="A255" s="462"/>
      <c r="B255" s="529"/>
      <c r="C255" s="462"/>
      <c r="D255" s="530"/>
      <c r="E255" s="462"/>
      <c r="F255" s="531"/>
      <c r="G255" s="462"/>
      <c r="H255" s="531"/>
      <c r="I255" s="531"/>
      <c r="J255" s="462"/>
      <c r="K255" s="462"/>
      <c r="L255" s="462"/>
      <c r="M255" s="462"/>
      <c r="N255" s="462"/>
      <c r="O255" s="462"/>
      <c r="P255" s="462"/>
      <c r="Q255" s="462"/>
      <c r="R255" s="532"/>
      <c r="S255" s="462"/>
      <c r="T255" s="462"/>
      <c r="U255" s="462"/>
      <c r="V255" s="462"/>
      <c r="W255" s="462"/>
      <c r="X255" s="462"/>
      <c r="Y255" s="462"/>
      <c r="Z255" s="462"/>
    </row>
    <row r="256" ht="14.25" customHeight="1">
      <c r="A256" s="462"/>
      <c r="B256" s="529"/>
      <c r="C256" s="462"/>
      <c r="D256" s="530"/>
      <c r="E256" s="462"/>
      <c r="F256" s="531"/>
      <c r="G256" s="462"/>
      <c r="H256" s="531"/>
      <c r="I256" s="531"/>
      <c r="J256" s="462"/>
      <c r="K256" s="462"/>
      <c r="L256" s="462"/>
      <c r="M256" s="462"/>
      <c r="N256" s="462"/>
      <c r="O256" s="462"/>
      <c r="P256" s="462"/>
      <c r="Q256" s="462"/>
      <c r="R256" s="532"/>
      <c r="S256" s="462"/>
      <c r="T256" s="462"/>
      <c r="U256" s="462"/>
      <c r="V256" s="462"/>
      <c r="W256" s="462"/>
      <c r="X256" s="462"/>
      <c r="Y256" s="462"/>
      <c r="Z256" s="462"/>
    </row>
    <row r="257" ht="14.25" customHeight="1">
      <c r="A257" s="462"/>
      <c r="B257" s="529"/>
      <c r="C257" s="462"/>
      <c r="D257" s="530"/>
      <c r="E257" s="462"/>
      <c r="F257" s="531"/>
      <c r="G257" s="462"/>
      <c r="H257" s="531"/>
      <c r="I257" s="531"/>
      <c r="J257" s="462"/>
      <c r="K257" s="462"/>
      <c r="L257" s="462"/>
      <c r="M257" s="462"/>
      <c r="N257" s="462"/>
      <c r="O257" s="462"/>
      <c r="P257" s="462"/>
      <c r="Q257" s="462"/>
      <c r="R257" s="532"/>
      <c r="S257" s="462"/>
      <c r="T257" s="462"/>
      <c r="U257" s="462"/>
      <c r="V257" s="462"/>
      <c r="W257" s="462"/>
      <c r="X257" s="462"/>
      <c r="Y257" s="462"/>
      <c r="Z257" s="462"/>
    </row>
    <row r="258" ht="14.25" customHeight="1">
      <c r="A258" s="462"/>
      <c r="B258" s="529"/>
      <c r="C258" s="462"/>
      <c r="D258" s="530"/>
      <c r="E258" s="462"/>
      <c r="F258" s="531"/>
      <c r="G258" s="462"/>
      <c r="H258" s="531"/>
      <c r="I258" s="531"/>
      <c r="J258" s="462"/>
      <c r="K258" s="462"/>
      <c r="L258" s="462"/>
      <c r="M258" s="462"/>
      <c r="N258" s="462"/>
      <c r="O258" s="462"/>
      <c r="P258" s="462"/>
      <c r="Q258" s="462"/>
      <c r="R258" s="532"/>
      <c r="S258" s="462"/>
      <c r="T258" s="462"/>
      <c r="U258" s="462"/>
      <c r="V258" s="462"/>
      <c r="W258" s="462"/>
      <c r="X258" s="462"/>
      <c r="Y258" s="462"/>
      <c r="Z258" s="462"/>
    </row>
    <row r="259" ht="14.25" customHeight="1">
      <c r="A259" s="462"/>
      <c r="B259" s="529"/>
      <c r="C259" s="462"/>
      <c r="D259" s="530"/>
      <c r="E259" s="462"/>
      <c r="F259" s="531"/>
      <c r="G259" s="462"/>
      <c r="H259" s="531"/>
      <c r="I259" s="531"/>
      <c r="J259" s="462"/>
      <c r="K259" s="462"/>
      <c r="L259" s="462"/>
      <c r="M259" s="462"/>
      <c r="N259" s="462"/>
      <c r="O259" s="462"/>
      <c r="P259" s="462"/>
      <c r="Q259" s="462"/>
      <c r="R259" s="532"/>
      <c r="S259" s="462"/>
      <c r="T259" s="462"/>
      <c r="U259" s="462"/>
      <c r="V259" s="462"/>
      <c r="W259" s="462"/>
      <c r="X259" s="462"/>
      <c r="Y259" s="462"/>
      <c r="Z259" s="462"/>
    </row>
    <row r="260" ht="14.25" customHeight="1">
      <c r="A260" s="462"/>
      <c r="B260" s="529"/>
      <c r="C260" s="462"/>
      <c r="D260" s="530"/>
      <c r="E260" s="462"/>
      <c r="F260" s="531"/>
      <c r="G260" s="462"/>
      <c r="H260" s="531"/>
      <c r="I260" s="531"/>
      <c r="J260" s="462"/>
      <c r="K260" s="462"/>
      <c r="L260" s="462"/>
      <c r="M260" s="462"/>
      <c r="N260" s="462"/>
      <c r="O260" s="462"/>
      <c r="P260" s="462"/>
      <c r="Q260" s="462"/>
      <c r="R260" s="532"/>
      <c r="S260" s="462"/>
      <c r="T260" s="462"/>
      <c r="U260" s="462"/>
      <c r="V260" s="462"/>
      <c r="W260" s="462"/>
      <c r="X260" s="462"/>
      <c r="Y260" s="462"/>
      <c r="Z260" s="462"/>
    </row>
    <row r="261" ht="14.25" customHeight="1">
      <c r="A261" s="462"/>
      <c r="B261" s="529"/>
      <c r="C261" s="462"/>
      <c r="D261" s="530"/>
      <c r="E261" s="462"/>
      <c r="F261" s="531"/>
      <c r="G261" s="462"/>
      <c r="H261" s="531"/>
      <c r="I261" s="531"/>
      <c r="J261" s="462"/>
      <c r="K261" s="462"/>
      <c r="L261" s="462"/>
      <c r="M261" s="462"/>
      <c r="N261" s="462"/>
      <c r="O261" s="462"/>
      <c r="P261" s="462"/>
      <c r="Q261" s="462"/>
      <c r="R261" s="532"/>
      <c r="S261" s="462"/>
      <c r="T261" s="462"/>
      <c r="U261" s="462"/>
      <c r="V261" s="462"/>
      <c r="W261" s="462"/>
      <c r="X261" s="462"/>
      <c r="Y261" s="462"/>
      <c r="Z261" s="462"/>
    </row>
    <row r="262" ht="14.25" customHeight="1">
      <c r="A262" s="462"/>
      <c r="B262" s="529"/>
      <c r="C262" s="462"/>
      <c r="D262" s="530"/>
      <c r="E262" s="462"/>
      <c r="F262" s="531"/>
      <c r="G262" s="462"/>
      <c r="H262" s="531"/>
      <c r="I262" s="531"/>
      <c r="J262" s="462"/>
      <c r="K262" s="462"/>
      <c r="L262" s="462"/>
      <c r="M262" s="462"/>
      <c r="N262" s="462"/>
      <c r="O262" s="462"/>
      <c r="P262" s="462"/>
      <c r="Q262" s="462"/>
      <c r="R262" s="532"/>
      <c r="S262" s="462"/>
      <c r="T262" s="462"/>
      <c r="U262" s="462"/>
      <c r="V262" s="462"/>
      <c r="W262" s="462"/>
      <c r="X262" s="462"/>
      <c r="Y262" s="462"/>
      <c r="Z262" s="462"/>
    </row>
    <row r="263" ht="14.25" customHeight="1">
      <c r="A263" s="462"/>
      <c r="B263" s="529"/>
      <c r="C263" s="462"/>
      <c r="D263" s="530"/>
      <c r="E263" s="462"/>
      <c r="F263" s="531"/>
      <c r="G263" s="462"/>
      <c r="H263" s="531"/>
      <c r="I263" s="531"/>
      <c r="J263" s="462"/>
      <c r="K263" s="462"/>
      <c r="L263" s="462"/>
      <c r="M263" s="462"/>
      <c r="N263" s="462"/>
      <c r="O263" s="462"/>
      <c r="P263" s="462"/>
      <c r="Q263" s="462"/>
      <c r="R263" s="532"/>
      <c r="S263" s="462"/>
      <c r="T263" s="462"/>
      <c r="U263" s="462"/>
      <c r="V263" s="462"/>
      <c r="W263" s="462"/>
      <c r="X263" s="462"/>
      <c r="Y263" s="462"/>
      <c r="Z263" s="462"/>
    </row>
    <row r="264" ht="14.25" customHeight="1">
      <c r="A264" s="462"/>
      <c r="B264" s="529"/>
      <c r="C264" s="462"/>
      <c r="D264" s="530"/>
      <c r="E264" s="462"/>
      <c r="F264" s="531"/>
      <c r="G264" s="462"/>
      <c r="H264" s="531"/>
      <c r="I264" s="531"/>
      <c r="J264" s="462"/>
      <c r="K264" s="462"/>
      <c r="L264" s="462"/>
      <c r="M264" s="462"/>
      <c r="N264" s="462"/>
      <c r="O264" s="462"/>
      <c r="P264" s="462"/>
      <c r="Q264" s="462"/>
      <c r="R264" s="532"/>
      <c r="S264" s="462"/>
      <c r="T264" s="462"/>
      <c r="U264" s="462"/>
      <c r="V264" s="462"/>
      <c r="W264" s="462"/>
      <c r="X264" s="462"/>
      <c r="Y264" s="462"/>
      <c r="Z264" s="462"/>
    </row>
    <row r="265" ht="14.25" customHeight="1">
      <c r="A265" s="462"/>
      <c r="B265" s="529"/>
      <c r="C265" s="462"/>
      <c r="D265" s="530"/>
      <c r="E265" s="462"/>
      <c r="F265" s="531"/>
      <c r="G265" s="462"/>
      <c r="H265" s="531"/>
      <c r="I265" s="531"/>
      <c r="J265" s="462"/>
      <c r="K265" s="462"/>
      <c r="L265" s="462"/>
      <c r="M265" s="462"/>
      <c r="N265" s="462"/>
      <c r="O265" s="462"/>
      <c r="P265" s="462"/>
      <c r="Q265" s="462"/>
      <c r="R265" s="532"/>
      <c r="S265" s="462"/>
      <c r="T265" s="462"/>
      <c r="U265" s="462"/>
      <c r="V265" s="462"/>
      <c r="W265" s="462"/>
      <c r="X265" s="462"/>
      <c r="Y265" s="462"/>
      <c r="Z265" s="462"/>
    </row>
    <row r="266" ht="14.25" customHeight="1">
      <c r="A266" s="462"/>
      <c r="B266" s="529"/>
      <c r="C266" s="462"/>
      <c r="D266" s="530"/>
      <c r="E266" s="462"/>
      <c r="F266" s="531"/>
      <c r="G266" s="462"/>
      <c r="H266" s="531"/>
      <c r="I266" s="531"/>
      <c r="J266" s="462"/>
      <c r="K266" s="462"/>
      <c r="L266" s="462"/>
      <c r="M266" s="462"/>
      <c r="N266" s="462"/>
      <c r="O266" s="462"/>
      <c r="P266" s="462"/>
      <c r="Q266" s="462"/>
      <c r="R266" s="532"/>
      <c r="S266" s="462"/>
      <c r="T266" s="462"/>
      <c r="U266" s="462"/>
      <c r="V266" s="462"/>
      <c r="W266" s="462"/>
      <c r="X266" s="462"/>
      <c r="Y266" s="462"/>
      <c r="Z266" s="462"/>
    </row>
    <row r="267" ht="14.25" customHeight="1">
      <c r="A267" s="462"/>
      <c r="B267" s="529"/>
      <c r="C267" s="462"/>
      <c r="D267" s="530"/>
      <c r="E267" s="462"/>
      <c r="F267" s="531"/>
      <c r="G267" s="462"/>
      <c r="H267" s="531"/>
      <c r="I267" s="531"/>
      <c r="J267" s="462"/>
      <c r="K267" s="462"/>
      <c r="L267" s="462"/>
      <c r="M267" s="462"/>
      <c r="N267" s="462"/>
      <c r="O267" s="462"/>
      <c r="P267" s="462"/>
      <c r="Q267" s="462"/>
      <c r="R267" s="532"/>
      <c r="S267" s="462"/>
      <c r="T267" s="462"/>
      <c r="U267" s="462"/>
      <c r="V267" s="462"/>
      <c r="W267" s="462"/>
      <c r="X267" s="462"/>
      <c r="Y267" s="462"/>
      <c r="Z267" s="462"/>
    </row>
    <row r="268" ht="14.25" customHeight="1">
      <c r="A268" s="462"/>
      <c r="B268" s="529"/>
      <c r="C268" s="462"/>
      <c r="D268" s="530"/>
      <c r="E268" s="462"/>
      <c r="F268" s="531"/>
      <c r="G268" s="462"/>
      <c r="H268" s="531"/>
      <c r="I268" s="531"/>
      <c r="J268" s="462"/>
      <c r="K268" s="462"/>
      <c r="L268" s="462"/>
      <c r="M268" s="462"/>
      <c r="N268" s="462"/>
      <c r="O268" s="462"/>
      <c r="P268" s="462"/>
      <c r="Q268" s="462"/>
      <c r="R268" s="532"/>
      <c r="S268" s="462"/>
      <c r="T268" s="462"/>
      <c r="U268" s="462"/>
      <c r="V268" s="462"/>
      <c r="W268" s="462"/>
      <c r="X268" s="462"/>
      <c r="Y268" s="462"/>
      <c r="Z268" s="462"/>
    </row>
    <row r="269" ht="14.25" customHeight="1">
      <c r="A269" s="462"/>
      <c r="B269" s="529"/>
      <c r="C269" s="462"/>
      <c r="D269" s="530"/>
      <c r="E269" s="462"/>
      <c r="F269" s="531"/>
      <c r="G269" s="462"/>
      <c r="H269" s="531"/>
      <c r="I269" s="531"/>
      <c r="J269" s="462"/>
      <c r="K269" s="462"/>
      <c r="L269" s="462"/>
      <c r="M269" s="462"/>
      <c r="N269" s="462"/>
      <c r="O269" s="462"/>
      <c r="P269" s="462"/>
      <c r="Q269" s="462"/>
      <c r="R269" s="532"/>
      <c r="S269" s="462"/>
      <c r="T269" s="462"/>
      <c r="U269" s="462"/>
      <c r="V269" s="462"/>
      <c r="W269" s="462"/>
      <c r="X269" s="462"/>
      <c r="Y269" s="462"/>
      <c r="Z269" s="462"/>
    </row>
    <row r="270" ht="14.25" customHeight="1">
      <c r="A270" s="462"/>
      <c r="B270" s="529"/>
      <c r="C270" s="462"/>
      <c r="D270" s="530"/>
      <c r="E270" s="462"/>
      <c r="F270" s="531"/>
      <c r="G270" s="462"/>
      <c r="H270" s="531"/>
      <c r="I270" s="531"/>
      <c r="J270" s="462"/>
      <c r="K270" s="462"/>
      <c r="L270" s="462"/>
      <c r="M270" s="462"/>
      <c r="N270" s="462"/>
      <c r="O270" s="462"/>
      <c r="P270" s="462"/>
      <c r="Q270" s="462"/>
      <c r="R270" s="532"/>
      <c r="S270" s="462"/>
      <c r="T270" s="462"/>
      <c r="U270" s="462"/>
      <c r="V270" s="462"/>
      <c r="W270" s="462"/>
      <c r="X270" s="462"/>
      <c r="Y270" s="462"/>
      <c r="Z270" s="462"/>
    </row>
    <row r="271" ht="14.25" customHeight="1">
      <c r="A271" s="462"/>
      <c r="B271" s="529"/>
      <c r="C271" s="462"/>
      <c r="D271" s="530"/>
      <c r="E271" s="462"/>
      <c r="F271" s="531"/>
      <c r="G271" s="462"/>
      <c r="H271" s="531"/>
      <c r="I271" s="531"/>
      <c r="J271" s="462"/>
      <c r="K271" s="462"/>
      <c r="L271" s="462"/>
      <c r="M271" s="462"/>
      <c r="N271" s="462"/>
      <c r="O271" s="462"/>
      <c r="P271" s="462"/>
      <c r="Q271" s="462"/>
      <c r="R271" s="532"/>
      <c r="S271" s="462"/>
      <c r="T271" s="462"/>
      <c r="U271" s="462"/>
      <c r="V271" s="462"/>
      <c r="W271" s="462"/>
      <c r="X271" s="462"/>
      <c r="Y271" s="462"/>
      <c r="Z271" s="462"/>
    </row>
    <row r="272" ht="14.25" customHeight="1">
      <c r="A272" s="462"/>
      <c r="B272" s="529"/>
      <c r="C272" s="462"/>
      <c r="D272" s="530"/>
      <c r="E272" s="462"/>
      <c r="F272" s="531"/>
      <c r="G272" s="462"/>
      <c r="H272" s="531"/>
      <c r="I272" s="531"/>
      <c r="J272" s="462"/>
      <c r="K272" s="462"/>
      <c r="L272" s="462"/>
      <c r="M272" s="462"/>
      <c r="N272" s="462"/>
      <c r="O272" s="462"/>
      <c r="P272" s="462"/>
      <c r="Q272" s="462"/>
      <c r="R272" s="532"/>
      <c r="S272" s="462"/>
      <c r="T272" s="462"/>
      <c r="U272" s="462"/>
      <c r="V272" s="462"/>
      <c r="W272" s="462"/>
      <c r="X272" s="462"/>
      <c r="Y272" s="462"/>
      <c r="Z272" s="462"/>
    </row>
    <row r="273" ht="14.25" customHeight="1">
      <c r="A273" s="462"/>
      <c r="B273" s="529"/>
      <c r="C273" s="462"/>
      <c r="D273" s="530"/>
      <c r="E273" s="462"/>
      <c r="F273" s="531"/>
      <c r="G273" s="462"/>
      <c r="H273" s="531"/>
      <c r="I273" s="531"/>
      <c r="J273" s="462"/>
      <c r="K273" s="462"/>
      <c r="L273" s="462"/>
      <c r="M273" s="462"/>
      <c r="N273" s="462"/>
      <c r="O273" s="462"/>
      <c r="P273" s="462"/>
      <c r="Q273" s="462"/>
      <c r="R273" s="532"/>
      <c r="S273" s="462"/>
      <c r="T273" s="462"/>
      <c r="U273" s="462"/>
      <c r="V273" s="462"/>
      <c r="W273" s="462"/>
      <c r="X273" s="462"/>
      <c r="Y273" s="462"/>
      <c r="Z273" s="462"/>
    </row>
    <row r="274" ht="14.25" customHeight="1">
      <c r="A274" s="462"/>
      <c r="B274" s="529"/>
      <c r="C274" s="462"/>
      <c r="D274" s="530"/>
      <c r="E274" s="462"/>
      <c r="F274" s="531"/>
      <c r="G274" s="462"/>
      <c r="H274" s="531"/>
      <c r="I274" s="531"/>
      <c r="J274" s="462"/>
      <c r="K274" s="462"/>
      <c r="L274" s="462"/>
      <c r="M274" s="462"/>
      <c r="N274" s="462"/>
      <c r="O274" s="462"/>
      <c r="P274" s="462"/>
      <c r="Q274" s="462"/>
      <c r="R274" s="532"/>
      <c r="S274" s="462"/>
      <c r="T274" s="462"/>
      <c r="U274" s="462"/>
      <c r="V274" s="462"/>
      <c r="W274" s="462"/>
      <c r="X274" s="462"/>
      <c r="Y274" s="462"/>
      <c r="Z274" s="462"/>
    </row>
    <row r="275" ht="14.25" customHeight="1">
      <c r="A275" s="462"/>
      <c r="B275" s="529"/>
      <c r="C275" s="462"/>
      <c r="D275" s="530"/>
      <c r="E275" s="462"/>
      <c r="F275" s="531"/>
      <c r="G275" s="462"/>
      <c r="H275" s="531"/>
      <c r="I275" s="531"/>
      <c r="J275" s="462"/>
      <c r="K275" s="462"/>
      <c r="L275" s="462"/>
      <c r="M275" s="462"/>
      <c r="N275" s="462"/>
      <c r="O275" s="462"/>
      <c r="P275" s="462"/>
      <c r="Q275" s="462"/>
      <c r="R275" s="532"/>
      <c r="S275" s="462"/>
      <c r="T275" s="462"/>
      <c r="U275" s="462"/>
      <c r="V275" s="462"/>
      <c r="W275" s="462"/>
      <c r="X275" s="462"/>
      <c r="Y275" s="462"/>
      <c r="Z275" s="462"/>
    </row>
    <row r="276" ht="14.25" customHeight="1">
      <c r="A276" s="462"/>
      <c r="B276" s="529"/>
      <c r="C276" s="462"/>
      <c r="D276" s="530"/>
      <c r="E276" s="462"/>
      <c r="F276" s="531"/>
      <c r="G276" s="462"/>
      <c r="H276" s="531"/>
      <c r="I276" s="531"/>
      <c r="J276" s="462"/>
      <c r="K276" s="462"/>
      <c r="L276" s="462"/>
      <c r="M276" s="462"/>
      <c r="N276" s="462"/>
      <c r="O276" s="462"/>
      <c r="P276" s="462"/>
      <c r="Q276" s="462"/>
      <c r="R276" s="532"/>
      <c r="S276" s="462"/>
      <c r="T276" s="462"/>
      <c r="U276" s="462"/>
      <c r="V276" s="462"/>
      <c r="W276" s="462"/>
      <c r="X276" s="462"/>
      <c r="Y276" s="462"/>
      <c r="Z276" s="462"/>
    </row>
    <row r="277" ht="14.25" customHeight="1">
      <c r="A277" s="462"/>
      <c r="B277" s="529"/>
      <c r="C277" s="462"/>
      <c r="D277" s="530"/>
      <c r="E277" s="462"/>
      <c r="F277" s="531"/>
      <c r="G277" s="462"/>
      <c r="H277" s="531"/>
      <c r="I277" s="531"/>
      <c r="J277" s="462"/>
      <c r="K277" s="462"/>
      <c r="L277" s="462"/>
      <c r="M277" s="462"/>
      <c r="N277" s="462"/>
      <c r="O277" s="462"/>
      <c r="P277" s="462"/>
      <c r="Q277" s="462"/>
      <c r="R277" s="532"/>
      <c r="S277" s="462"/>
      <c r="T277" s="462"/>
      <c r="U277" s="462"/>
      <c r="V277" s="462"/>
      <c r="W277" s="462"/>
      <c r="X277" s="462"/>
      <c r="Y277" s="462"/>
      <c r="Z277" s="462"/>
    </row>
    <row r="278" ht="14.25" customHeight="1">
      <c r="A278" s="462"/>
      <c r="B278" s="529"/>
      <c r="C278" s="462"/>
      <c r="D278" s="530"/>
      <c r="E278" s="462"/>
      <c r="F278" s="531"/>
      <c r="G278" s="462"/>
      <c r="H278" s="531"/>
      <c r="I278" s="531"/>
      <c r="J278" s="462"/>
      <c r="K278" s="462"/>
      <c r="L278" s="462"/>
      <c r="M278" s="462"/>
      <c r="N278" s="462"/>
      <c r="O278" s="462"/>
      <c r="P278" s="462"/>
      <c r="Q278" s="462"/>
      <c r="R278" s="532"/>
      <c r="S278" s="462"/>
      <c r="T278" s="462"/>
      <c r="U278" s="462"/>
      <c r="V278" s="462"/>
      <c r="W278" s="462"/>
      <c r="X278" s="462"/>
      <c r="Y278" s="462"/>
      <c r="Z278" s="462"/>
    </row>
    <row r="279" ht="14.25" customHeight="1">
      <c r="A279" s="462"/>
      <c r="B279" s="529"/>
      <c r="C279" s="462"/>
      <c r="D279" s="530"/>
      <c r="E279" s="462"/>
      <c r="F279" s="531"/>
      <c r="G279" s="462"/>
      <c r="H279" s="531"/>
      <c r="I279" s="531"/>
      <c r="J279" s="462"/>
      <c r="K279" s="462"/>
      <c r="L279" s="462"/>
      <c r="M279" s="462"/>
      <c r="N279" s="462"/>
      <c r="O279" s="462"/>
      <c r="P279" s="462"/>
      <c r="Q279" s="462"/>
      <c r="R279" s="532"/>
      <c r="S279" s="462"/>
      <c r="T279" s="462"/>
      <c r="U279" s="462"/>
      <c r="V279" s="462"/>
      <c r="W279" s="462"/>
      <c r="X279" s="462"/>
      <c r="Y279" s="462"/>
      <c r="Z279" s="462"/>
    </row>
    <row r="280" ht="14.25" customHeight="1">
      <c r="A280" s="462"/>
      <c r="B280" s="529"/>
      <c r="C280" s="462"/>
      <c r="D280" s="530"/>
      <c r="E280" s="462"/>
      <c r="F280" s="531"/>
      <c r="G280" s="462"/>
      <c r="H280" s="531"/>
      <c r="I280" s="531"/>
      <c r="J280" s="462"/>
      <c r="K280" s="462"/>
      <c r="L280" s="462"/>
      <c r="M280" s="462"/>
      <c r="N280" s="462"/>
      <c r="O280" s="462"/>
      <c r="P280" s="462"/>
      <c r="Q280" s="462"/>
      <c r="R280" s="532"/>
      <c r="S280" s="462"/>
      <c r="T280" s="462"/>
      <c r="U280" s="462"/>
      <c r="V280" s="462"/>
      <c r="W280" s="462"/>
      <c r="X280" s="462"/>
      <c r="Y280" s="462"/>
      <c r="Z280" s="462"/>
    </row>
    <row r="281" ht="14.25" customHeight="1">
      <c r="A281" s="462"/>
      <c r="B281" s="529"/>
      <c r="C281" s="462"/>
      <c r="D281" s="530"/>
      <c r="E281" s="462"/>
      <c r="F281" s="531"/>
      <c r="G281" s="462"/>
      <c r="H281" s="531"/>
      <c r="I281" s="531"/>
      <c r="J281" s="462"/>
      <c r="K281" s="462"/>
      <c r="L281" s="462"/>
      <c r="M281" s="462"/>
      <c r="N281" s="462"/>
      <c r="O281" s="462"/>
      <c r="P281" s="462"/>
      <c r="Q281" s="462"/>
      <c r="R281" s="532"/>
      <c r="S281" s="462"/>
      <c r="T281" s="462"/>
      <c r="U281" s="462"/>
      <c r="V281" s="462"/>
      <c r="W281" s="462"/>
      <c r="X281" s="462"/>
      <c r="Y281" s="462"/>
      <c r="Z281" s="462"/>
    </row>
    <row r="282" ht="14.25" customHeight="1">
      <c r="A282" s="462"/>
      <c r="B282" s="529"/>
      <c r="C282" s="462"/>
      <c r="D282" s="530"/>
      <c r="E282" s="462"/>
      <c r="F282" s="531"/>
      <c r="G282" s="462"/>
      <c r="H282" s="531"/>
      <c r="I282" s="531"/>
      <c r="J282" s="462"/>
      <c r="K282" s="462"/>
      <c r="L282" s="462"/>
      <c r="M282" s="462"/>
      <c r="N282" s="462"/>
      <c r="O282" s="462"/>
      <c r="P282" s="462"/>
      <c r="Q282" s="462"/>
      <c r="R282" s="532"/>
      <c r="S282" s="462"/>
      <c r="T282" s="462"/>
      <c r="U282" s="462"/>
      <c r="V282" s="462"/>
      <c r="W282" s="462"/>
      <c r="X282" s="462"/>
      <c r="Y282" s="462"/>
      <c r="Z282" s="462"/>
    </row>
    <row r="283" ht="14.25" customHeight="1">
      <c r="A283" s="462"/>
      <c r="B283" s="529"/>
      <c r="C283" s="462"/>
      <c r="D283" s="530"/>
      <c r="E283" s="462"/>
      <c r="F283" s="531"/>
      <c r="G283" s="462"/>
      <c r="H283" s="531"/>
      <c r="I283" s="531"/>
      <c r="J283" s="462"/>
      <c r="K283" s="462"/>
      <c r="L283" s="462"/>
      <c r="M283" s="462"/>
      <c r="N283" s="462"/>
      <c r="O283" s="462"/>
      <c r="P283" s="462"/>
      <c r="Q283" s="462"/>
      <c r="R283" s="532"/>
      <c r="S283" s="462"/>
      <c r="T283" s="462"/>
      <c r="U283" s="462"/>
      <c r="V283" s="462"/>
      <c r="W283" s="462"/>
      <c r="X283" s="462"/>
      <c r="Y283" s="462"/>
      <c r="Z283" s="462"/>
    </row>
    <row r="284" ht="14.25" customHeight="1">
      <c r="A284" s="462"/>
      <c r="B284" s="529"/>
      <c r="C284" s="462"/>
      <c r="D284" s="530"/>
      <c r="E284" s="462"/>
      <c r="F284" s="531"/>
      <c r="G284" s="462"/>
      <c r="H284" s="531"/>
      <c r="I284" s="531"/>
      <c r="J284" s="462"/>
      <c r="K284" s="462"/>
      <c r="L284" s="462"/>
      <c r="M284" s="462"/>
      <c r="N284" s="462"/>
      <c r="O284" s="462"/>
      <c r="P284" s="462"/>
      <c r="Q284" s="462"/>
      <c r="R284" s="532"/>
      <c r="S284" s="462"/>
      <c r="T284" s="462"/>
      <c r="U284" s="462"/>
      <c r="V284" s="462"/>
      <c r="W284" s="462"/>
      <c r="X284" s="462"/>
      <c r="Y284" s="462"/>
      <c r="Z284" s="462"/>
    </row>
    <row r="285" ht="14.25" customHeight="1">
      <c r="A285" s="462"/>
      <c r="B285" s="529"/>
      <c r="C285" s="462"/>
      <c r="D285" s="530"/>
      <c r="E285" s="462"/>
      <c r="F285" s="531"/>
      <c r="G285" s="462"/>
      <c r="H285" s="531"/>
      <c r="I285" s="531"/>
      <c r="J285" s="462"/>
      <c r="K285" s="462"/>
      <c r="L285" s="462"/>
      <c r="M285" s="462"/>
      <c r="N285" s="462"/>
      <c r="O285" s="462"/>
      <c r="P285" s="462"/>
      <c r="Q285" s="462"/>
      <c r="R285" s="532"/>
      <c r="S285" s="462"/>
      <c r="T285" s="462"/>
      <c r="U285" s="462"/>
      <c r="V285" s="462"/>
      <c r="W285" s="462"/>
      <c r="X285" s="462"/>
      <c r="Y285" s="462"/>
      <c r="Z285" s="462"/>
    </row>
    <row r="286" ht="14.25" customHeight="1">
      <c r="A286" s="462"/>
      <c r="B286" s="529"/>
      <c r="C286" s="462"/>
      <c r="D286" s="530"/>
      <c r="E286" s="462"/>
      <c r="F286" s="531"/>
      <c r="G286" s="462"/>
      <c r="H286" s="531"/>
      <c r="I286" s="531"/>
      <c r="J286" s="462"/>
      <c r="K286" s="462"/>
      <c r="L286" s="462"/>
      <c r="M286" s="462"/>
      <c r="N286" s="462"/>
      <c r="O286" s="462"/>
      <c r="P286" s="462"/>
      <c r="Q286" s="462"/>
      <c r="R286" s="532"/>
      <c r="S286" s="462"/>
      <c r="T286" s="462"/>
      <c r="U286" s="462"/>
      <c r="V286" s="462"/>
      <c r="W286" s="462"/>
      <c r="X286" s="462"/>
      <c r="Y286" s="462"/>
      <c r="Z286" s="462"/>
    </row>
    <row r="287" ht="14.25" customHeight="1">
      <c r="A287" s="462"/>
      <c r="B287" s="529"/>
      <c r="C287" s="462"/>
      <c r="D287" s="530"/>
      <c r="E287" s="462"/>
      <c r="F287" s="531"/>
      <c r="G287" s="462"/>
      <c r="H287" s="531"/>
      <c r="I287" s="531"/>
      <c r="J287" s="462"/>
      <c r="K287" s="462"/>
      <c r="L287" s="462"/>
      <c r="M287" s="462"/>
      <c r="N287" s="462"/>
      <c r="O287" s="462"/>
      <c r="P287" s="462"/>
      <c r="Q287" s="462"/>
      <c r="R287" s="532"/>
      <c r="S287" s="462"/>
      <c r="T287" s="462"/>
      <c r="U287" s="462"/>
      <c r="V287" s="462"/>
      <c r="W287" s="462"/>
      <c r="X287" s="462"/>
      <c r="Y287" s="462"/>
      <c r="Z287" s="462"/>
    </row>
    <row r="288" ht="14.25" customHeight="1">
      <c r="A288" s="462"/>
      <c r="B288" s="529"/>
      <c r="C288" s="462"/>
      <c r="D288" s="530"/>
      <c r="E288" s="462"/>
      <c r="F288" s="531"/>
      <c r="G288" s="462"/>
      <c r="H288" s="531"/>
      <c r="I288" s="531"/>
      <c r="J288" s="462"/>
      <c r="K288" s="462"/>
      <c r="L288" s="462"/>
      <c r="M288" s="462"/>
      <c r="N288" s="462"/>
      <c r="O288" s="462"/>
      <c r="P288" s="462"/>
      <c r="Q288" s="462"/>
      <c r="R288" s="532"/>
      <c r="S288" s="462"/>
      <c r="T288" s="462"/>
      <c r="U288" s="462"/>
      <c r="V288" s="462"/>
      <c r="W288" s="462"/>
      <c r="X288" s="462"/>
      <c r="Y288" s="462"/>
      <c r="Z288" s="462"/>
    </row>
    <row r="289" ht="14.25" customHeight="1">
      <c r="A289" s="462"/>
      <c r="B289" s="529"/>
      <c r="C289" s="462"/>
      <c r="D289" s="530"/>
      <c r="E289" s="462"/>
      <c r="F289" s="531"/>
      <c r="G289" s="462"/>
      <c r="H289" s="531"/>
      <c r="I289" s="531"/>
      <c r="J289" s="462"/>
      <c r="K289" s="462"/>
      <c r="L289" s="462"/>
      <c r="M289" s="462"/>
      <c r="N289" s="462"/>
      <c r="O289" s="462"/>
      <c r="P289" s="462"/>
      <c r="Q289" s="462"/>
      <c r="R289" s="532"/>
      <c r="S289" s="462"/>
      <c r="T289" s="462"/>
      <c r="U289" s="462"/>
      <c r="V289" s="462"/>
      <c r="W289" s="462"/>
      <c r="X289" s="462"/>
      <c r="Y289" s="462"/>
      <c r="Z289" s="462"/>
    </row>
    <row r="290" ht="14.25" customHeight="1">
      <c r="A290" s="462"/>
      <c r="B290" s="529"/>
      <c r="C290" s="462"/>
      <c r="D290" s="530"/>
      <c r="E290" s="462"/>
      <c r="F290" s="531"/>
      <c r="G290" s="462"/>
      <c r="H290" s="531"/>
      <c r="I290" s="531"/>
      <c r="J290" s="462"/>
      <c r="K290" s="462"/>
      <c r="L290" s="462"/>
      <c r="M290" s="462"/>
      <c r="N290" s="462"/>
      <c r="O290" s="462"/>
      <c r="P290" s="462"/>
      <c r="Q290" s="462"/>
      <c r="R290" s="532"/>
      <c r="S290" s="462"/>
      <c r="T290" s="462"/>
      <c r="U290" s="462"/>
      <c r="V290" s="462"/>
      <c r="W290" s="462"/>
      <c r="X290" s="462"/>
      <c r="Y290" s="462"/>
      <c r="Z290" s="462"/>
    </row>
    <row r="291" ht="14.25" customHeight="1">
      <c r="A291" s="462"/>
      <c r="B291" s="529"/>
      <c r="C291" s="462"/>
      <c r="D291" s="530"/>
      <c r="E291" s="462"/>
      <c r="F291" s="531"/>
      <c r="G291" s="462"/>
      <c r="H291" s="531"/>
      <c r="I291" s="531"/>
      <c r="J291" s="462"/>
      <c r="K291" s="462"/>
      <c r="L291" s="462"/>
      <c r="M291" s="462"/>
      <c r="N291" s="462"/>
      <c r="O291" s="462"/>
      <c r="P291" s="462"/>
      <c r="Q291" s="462"/>
      <c r="R291" s="532"/>
      <c r="S291" s="462"/>
      <c r="T291" s="462"/>
      <c r="U291" s="462"/>
      <c r="V291" s="462"/>
      <c r="W291" s="462"/>
      <c r="X291" s="462"/>
      <c r="Y291" s="462"/>
      <c r="Z291" s="462"/>
    </row>
    <row r="292" ht="14.25" customHeight="1">
      <c r="A292" s="462"/>
      <c r="B292" s="529"/>
      <c r="C292" s="462"/>
      <c r="D292" s="530"/>
      <c r="E292" s="462"/>
      <c r="F292" s="531"/>
      <c r="G292" s="462"/>
      <c r="H292" s="531"/>
      <c r="I292" s="531"/>
      <c r="J292" s="462"/>
      <c r="K292" s="462"/>
      <c r="L292" s="462"/>
      <c r="M292" s="462"/>
      <c r="N292" s="462"/>
      <c r="O292" s="462"/>
      <c r="P292" s="462"/>
      <c r="Q292" s="462"/>
      <c r="R292" s="532"/>
      <c r="S292" s="462"/>
      <c r="T292" s="462"/>
      <c r="U292" s="462"/>
      <c r="V292" s="462"/>
      <c r="W292" s="462"/>
      <c r="X292" s="462"/>
      <c r="Y292" s="462"/>
      <c r="Z292" s="462"/>
    </row>
    <row r="293" ht="14.25" customHeight="1">
      <c r="A293" s="462"/>
      <c r="B293" s="529"/>
      <c r="C293" s="462"/>
      <c r="D293" s="530"/>
      <c r="E293" s="462"/>
      <c r="F293" s="531"/>
      <c r="G293" s="462"/>
      <c r="H293" s="531"/>
      <c r="I293" s="531"/>
      <c r="J293" s="462"/>
      <c r="K293" s="462"/>
      <c r="L293" s="462"/>
      <c r="M293" s="462"/>
      <c r="N293" s="462"/>
      <c r="O293" s="462"/>
      <c r="P293" s="462"/>
      <c r="Q293" s="462"/>
      <c r="R293" s="532"/>
      <c r="S293" s="462"/>
      <c r="T293" s="462"/>
      <c r="U293" s="462"/>
      <c r="V293" s="462"/>
      <c r="W293" s="462"/>
      <c r="X293" s="462"/>
      <c r="Y293" s="462"/>
      <c r="Z293" s="462"/>
    </row>
    <row r="294" ht="14.25" customHeight="1">
      <c r="A294" s="462"/>
      <c r="B294" s="529"/>
      <c r="C294" s="462"/>
      <c r="D294" s="530"/>
      <c r="E294" s="462"/>
      <c r="F294" s="531"/>
      <c r="G294" s="462"/>
      <c r="H294" s="531"/>
      <c r="I294" s="531"/>
      <c r="J294" s="462"/>
      <c r="K294" s="462"/>
      <c r="L294" s="462"/>
      <c r="M294" s="462"/>
      <c r="N294" s="462"/>
      <c r="O294" s="462"/>
      <c r="P294" s="462"/>
      <c r="Q294" s="462"/>
      <c r="R294" s="532"/>
      <c r="S294" s="462"/>
      <c r="T294" s="462"/>
      <c r="U294" s="462"/>
      <c r="V294" s="462"/>
      <c r="W294" s="462"/>
      <c r="X294" s="462"/>
      <c r="Y294" s="462"/>
      <c r="Z294" s="462"/>
    </row>
    <row r="295" ht="14.25" customHeight="1">
      <c r="A295" s="462"/>
      <c r="B295" s="529"/>
      <c r="C295" s="462"/>
      <c r="D295" s="530"/>
      <c r="E295" s="462"/>
      <c r="F295" s="531"/>
      <c r="G295" s="462"/>
      <c r="H295" s="531"/>
      <c r="I295" s="531"/>
      <c r="J295" s="462"/>
      <c r="K295" s="462"/>
      <c r="L295" s="462"/>
      <c r="M295" s="462"/>
      <c r="N295" s="462"/>
      <c r="O295" s="462"/>
      <c r="P295" s="462"/>
      <c r="Q295" s="462"/>
      <c r="R295" s="532"/>
      <c r="S295" s="462"/>
      <c r="T295" s="462"/>
      <c r="U295" s="462"/>
      <c r="V295" s="462"/>
      <c r="W295" s="462"/>
      <c r="X295" s="462"/>
      <c r="Y295" s="462"/>
      <c r="Z295" s="462"/>
    </row>
    <row r="296" ht="14.25" customHeight="1">
      <c r="A296" s="462"/>
      <c r="B296" s="529"/>
      <c r="C296" s="462"/>
      <c r="D296" s="530"/>
      <c r="E296" s="462"/>
      <c r="F296" s="531"/>
      <c r="G296" s="462"/>
      <c r="H296" s="531"/>
      <c r="I296" s="531"/>
      <c r="J296" s="462"/>
      <c r="K296" s="462"/>
      <c r="L296" s="462"/>
      <c r="M296" s="462"/>
      <c r="N296" s="462"/>
      <c r="O296" s="462"/>
      <c r="P296" s="462"/>
      <c r="Q296" s="462"/>
      <c r="R296" s="532"/>
      <c r="S296" s="462"/>
      <c r="T296" s="462"/>
      <c r="U296" s="462"/>
      <c r="V296" s="462"/>
      <c r="W296" s="462"/>
      <c r="X296" s="462"/>
      <c r="Y296" s="462"/>
      <c r="Z296" s="462"/>
    </row>
    <row r="297" ht="14.25" customHeight="1">
      <c r="A297" s="462"/>
      <c r="B297" s="529"/>
      <c r="C297" s="462"/>
      <c r="D297" s="530"/>
      <c r="E297" s="462"/>
      <c r="F297" s="531"/>
      <c r="G297" s="462"/>
      <c r="H297" s="531"/>
      <c r="I297" s="531"/>
      <c r="J297" s="462"/>
      <c r="K297" s="462"/>
      <c r="L297" s="462"/>
      <c r="M297" s="462"/>
      <c r="N297" s="462"/>
      <c r="O297" s="462"/>
      <c r="P297" s="462"/>
      <c r="Q297" s="462"/>
      <c r="R297" s="532"/>
      <c r="S297" s="462"/>
      <c r="T297" s="462"/>
      <c r="U297" s="462"/>
      <c r="V297" s="462"/>
      <c r="W297" s="462"/>
      <c r="X297" s="462"/>
      <c r="Y297" s="462"/>
      <c r="Z297" s="462"/>
    </row>
    <row r="298" ht="14.25" customHeight="1">
      <c r="A298" s="462"/>
      <c r="B298" s="529"/>
      <c r="C298" s="462"/>
      <c r="D298" s="530"/>
      <c r="E298" s="462"/>
      <c r="F298" s="531"/>
      <c r="G298" s="462"/>
      <c r="H298" s="531"/>
      <c r="I298" s="531"/>
      <c r="J298" s="462"/>
      <c r="K298" s="462"/>
      <c r="L298" s="462"/>
      <c r="M298" s="462"/>
      <c r="N298" s="462"/>
      <c r="O298" s="462"/>
      <c r="P298" s="462"/>
      <c r="Q298" s="462"/>
      <c r="R298" s="532"/>
      <c r="S298" s="462"/>
      <c r="T298" s="462"/>
      <c r="U298" s="462"/>
      <c r="V298" s="462"/>
      <c r="W298" s="462"/>
      <c r="X298" s="462"/>
      <c r="Y298" s="462"/>
      <c r="Z298" s="462"/>
    </row>
    <row r="299" ht="14.25" customHeight="1">
      <c r="A299" s="462"/>
      <c r="B299" s="529"/>
      <c r="C299" s="462"/>
      <c r="D299" s="530"/>
      <c r="E299" s="462"/>
      <c r="F299" s="531"/>
      <c r="G299" s="462"/>
      <c r="H299" s="531"/>
      <c r="I299" s="531"/>
      <c r="J299" s="462"/>
      <c r="K299" s="462"/>
      <c r="L299" s="462"/>
      <c r="M299" s="462"/>
      <c r="N299" s="462"/>
      <c r="O299" s="462"/>
      <c r="P299" s="462"/>
      <c r="Q299" s="462"/>
      <c r="R299" s="532"/>
      <c r="S299" s="462"/>
      <c r="T299" s="462"/>
      <c r="U299" s="462"/>
      <c r="V299" s="462"/>
      <c r="W299" s="462"/>
      <c r="X299" s="462"/>
      <c r="Y299" s="462"/>
      <c r="Z299" s="462"/>
    </row>
    <row r="300" ht="14.25" customHeight="1">
      <c r="A300" s="462"/>
      <c r="B300" s="529"/>
      <c r="C300" s="462"/>
      <c r="D300" s="530"/>
      <c r="E300" s="462"/>
      <c r="F300" s="531"/>
      <c r="G300" s="462"/>
      <c r="H300" s="531"/>
      <c r="I300" s="531"/>
      <c r="J300" s="462"/>
      <c r="K300" s="462"/>
      <c r="L300" s="462"/>
      <c r="M300" s="462"/>
      <c r="N300" s="462"/>
      <c r="O300" s="462"/>
      <c r="P300" s="462"/>
      <c r="Q300" s="462"/>
      <c r="R300" s="532"/>
      <c r="S300" s="462"/>
      <c r="T300" s="462"/>
      <c r="U300" s="462"/>
      <c r="V300" s="462"/>
      <c r="W300" s="462"/>
      <c r="X300" s="462"/>
      <c r="Y300" s="462"/>
      <c r="Z300" s="462"/>
    </row>
    <row r="301" ht="14.25" customHeight="1">
      <c r="A301" s="462"/>
      <c r="B301" s="529"/>
      <c r="C301" s="462"/>
      <c r="D301" s="530"/>
      <c r="E301" s="462"/>
      <c r="F301" s="531"/>
      <c r="G301" s="462"/>
      <c r="H301" s="531"/>
      <c r="I301" s="531"/>
      <c r="J301" s="462"/>
      <c r="K301" s="462"/>
      <c r="L301" s="462"/>
      <c r="M301" s="462"/>
      <c r="N301" s="462"/>
      <c r="O301" s="462"/>
      <c r="P301" s="462"/>
      <c r="Q301" s="462"/>
      <c r="R301" s="532"/>
      <c r="S301" s="462"/>
      <c r="T301" s="462"/>
      <c r="U301" s="462"/>
      <c r="V301" s="462"/>
      <c r="W301" s="462"/>
      <c r="X301" s="462"/>
      <c r="Y301" s="462"/>
      <c r="Z301" s="462"/>
    </row>
    <row r="302" ht="14.25" customHeight="1">
      <c r="A302" s="462"/>
      <c r="B302" s="529"/>
      <c r="C302" s="462"/>
      <c r="D302" s="530"/>
      <c r="E302" s="462"/>
      <c r="F302" s="531"/>
      <c r="G302" s="462"/>
      <c r="H302" s="531"/>
      <c r="I302" s="531"/>
      <c r="J302" s="462"/>
      <c r="K302" s="462"/>
      <c r="L302" s="462"/>
      <c r="M302" s="462"/>
      <c r="N302" s="462"/>
      <c r="O302" s="462"/>
      <c r="P302" s="462"/>
      <c r="Q302" s="462"/>
      <c r="R302" s="532"/>
      <c r="S302" s="462"/>
      <c r="T302" s="462"/>
      <c r="U302" s="462"/>
      <c r="V302" s="462"/>
      <c r="W302" s="462"/>
      <c r="X302" s="462"/>
      <c r="Y302" s="462"/>
      <c r="Z302" s="462"/>
    </row>
    <row r="303" ht="14.25" customHeight="1">
      <c r="A303" s="462"/>
      <c r="B303" s="529"/>
      <c r="C303" s="462"/>
      <c r="D303" s="530"/>
      <c r="E303" s="462"/>
      <c r="F303" s="531"/>
      <c r="G303" s="462"/>
      <c r="H303" s="531"/>
      <c r="I303" s="531"/>
      <c r="J303" s="462"/>
      <c r="K303" s="462"/>
      <c r="L303" s="462"/>
      <c r="M303" s="462"/>
      <c r="N303" s="462"/>
      <c r="O303" s="462"/>
      <c r="P303" s="462"/>
      <c r="Q303" s="462"/>
      <c r="R303" s="532"/>
      <c r="S303" s="462"/>
      <c r="T303" s="462"/>
      <c r="U303" s="462"/>
      <c r="V303" s="462"/>
      <c r="W303" s="462"/>
      <c r="X303" s="462"/>
      <c r="Y303" s="462"/>
      <c r="Z303" s="462"/>
    </row>
    <row r="304" ht="14.25" customHeight="1">
      <c r="A304" s="462"/>
      <c r="B304" s="529"/>
      <c r="C304" s="462"/>
      <c r="D304" s="530"/>
      <c r="E304" s="462"/>
      <c r="F304" s="531"/>
      <c r="G304" s="462"/>
      <c r="H304" s="531"/>
      <c r="I304" s="531"/>
      <c r="J304" s="462"/>
      <c r="K304" s="462"/>
      <c r="L304" s="462"/>
      <c r="M304" s="462"/>
      <c r="N304" s="462"/>
      <c r="O304" s="462"/>
      <c r="P304" s="462"/>
      <c r="Q304" s="462"/>
      <c r="R304" s="532"/>
      <c r="S304" s="462"/>
      <c r="T304" s="462"/>
      <c r="U304" s="462"/>
      <c r="V304" s="462"/>
      <c r="W304" s="462"/>
      <c r="X304" s="462"/>
      <c r="Y304" s="462"/>
      <c r="Z304" s="462"/>
    </row>
    <row r="305" ht="14.25" customHeight="1">
      <c r="A305" s="462"/>
      <c r="B305" s="529"/>
      <c r="C305" s="462"/>
      <c r="D305" s="530"/>
      <c r="E305" s="462"/>
      <c r="F305" s="531"/>
      <c r="G305" s="462"/>
      <c r="H305" s="531"/>
      <c r="I305" s="531"/>
      <c r="J305" s="462"/>
      <c r="K305" s="462"/>
      <c r="L305" s="462"/>
      <c r="M305" s="462"/>
      <c r="N305" s="462"/>
      <c r="O305" s="462"/>
      <c r="P305" s="462"/>
      <c r="Q305" s="462"/>
      <c r="R305" s="532"/>
      <c r="S305" s="462"/>
      <c r="T305" s="462"/>
      <c r="U305" s="462"/>
      <c r="V305" s="462"/>
      <c r="W305" s="462"/>
      <c r="X305" s="462"/>
      <c r="Y305" s="462"/>
      <c r="Z305" s="462"/>
    </row>
    <row r="306" ht="14.25" customHeight="1">
      <c r="A306" s="462"/>
      <c r="B306" s="529"/>
      <c r="C306" s="462"/>
      <c r="D306" s="530"/>
      <c r="E306" s="462"/>
      <c r="F306" s="531"/>
      <c r="G306" s="462"/>
      <c r="H306" s="531"/>
      <c r="I306" s="531"/>
      <c r="J306" s="462"/>
      <c r="K306" s="462"/>
      <c r="L306" s="462"/>
      <c r="M306" s="462"/>
      <c r="N306" s="462"/>
      <c r="O306" s="462"/>
      <c r="P306" s="462"/>
      <c r="Q306" s="462"/>
      <c r="R306" s="532"/>
      <c r="S306" s="462"/>
      <c r="T306" s="462"/>
      <c r="U306" s="462"/>
      <c r="V306" s="462"/>
      <c r="W306" s="462"/>
      <c r="X306" s="462"/>
      <c r="Y306" s="462"/>
      <c r="Z306" s="462"/>
    </row>
    <row r="307" ht="14.25" customHeight="1">
      <c r="A307" s="462"/>
      <c r="B307" s="529"/>
      <c r="C307" s="462"/>
      <c r="D307" s="530"/>
      <c r="E307" s="462"/>
      <c r="F307" s="531"/>
      <c r="G307" s="462"/>
      <c r="H307" s="531"/>
      <c r="I307" s="531"/>
      <c r="J307" s="462"/>
      <c r="K307" s="462"/>
      <c r="L307" s="462"/>
      <c r="M307" s="462"/>
      <c r="N307" s="462"/>
      <c r="O307" s="462"/>
      <c r="P307" s="462"/>
      <c r="Q307" s="462"/>
      <c r="R307" s="532"/>
      <c r="S307" s="462"/>
      <c r="T307" s="462"/>
      <c r="U307" s="462"/>
      <c r="V307" s="462"/>
      <c r="W307" s="462"/>
      <c r="X307" s="462"/>
      <c r="Y307" s="462"/>
      <c r="Z307" s="462"/>
    </row>
    <row r="308" ht="14.25" customHeight="1">
      <c r="A308" s="462"/>
      <c r="B308" s="529"/>
      <c r="C308" s="462"/>
      <c r="D308" s="530"/>
      <c r="E308" s="462"/>
      <c r="F308" s="531"/>
      <c r="G308" s="462"/>
      <c r="H308" s="531"/>
      <c r="I308" s="531"/>
      <c r="J308" s="462"/>
      <c r="K308" s="462"/>
      <c r="L308" s="462"/>
      <c r="M308" s="462"/>
      <c r="N308" s="462"/>
      <c r="O308" s="462"/>
      <c r="P308" s="462"/>
      <c r="Q308" s="462"/>
      <c r="R308" s="532"/>
      <c r="S308" s="462"/>
      <c r="T308" s="462"/>
      <c r="U308" s="462"/>
      <c r="V308" s="462"/>
      <c r="W308" s="462"/>
      <c r="X308" s="462"/>
      <c r="Y308" s="462"/>
      <c r="Z308" s="462"/>
    </row>
    <row r="309" ht="14.25" customHeight="1">
      <c r="A309" s="462"/>
      <c r="B309" s="529"/>
      <c r="C309" s="462"/>
      <c r="D309" s="530"/>
      <c r="E309" s="462"/>
      <c r="F309" s="531"/>
      <c r="G309" s="462"/>
      <c r="H309" s="531"/>
      <c r="I309" s="531"/>
      <c r="J309" s="462"/>
      <c r="K309" s="462"/>
      <c r="L309" s="462"/>
      <c r="M309" s="462"/>
      <c r="N309" s="462"/>
      <c r="O309" s="462"/>
      <c r="P309" s="462"/>
      <c r="Q309" s="462"/>
      <c r="R309" s="532"/>
      <c r="S309" s="462"/>
      <c r="T309" s="462"/>
      <c r="U309" s="462"/>
      <c r="V309" s="462"/>
      <c r="W309" s="462"/>
      <c r="X309" s="462"/>
      <c r="Y309" s="462"/>
      <c r="Z309" s="462"/>
    </row>
    <row r="310" ht="14.25" customHeight="1">
      <c r="A310" s="462"/>
      <c r="B310" s="529"/>
      <c r="C310" s="462"/>
      <c r="D310" s="530"/>
      <c r="E310" s="462"/>
      <c r="F310" s="531"/>
      <c r="G310" s="462"/>
      <c r="H310" s="531"/>
      <c r="I310" s="531"/>
      <c r="J310" s="462"/>
      <c r="K310" s="462"/>
      <c r="L310" s="462"/>
      <c r="M310" s="462"/>
      <c r="N310" s="462"/>
      <c r="O310" s="462"/>
      <c r="P310" s="462"/>
      <c r="Q310" s="462"/>
      <c r="R310" s="532"/>
      <c r="S310" s="462"/>
      <c r="T310" s="462"/>
      <c r="U310" s="462"/>
      <c r="V310" s="462"/>
      <c r="W310" s="462"/>
      <c r="X310" s="462"/>
      <c r="Y310" s="462"/>
      <c r="Z310" s="462"/>
    </row>
    <row r="311" ht="14.25" customHeight="1">
      <c r="A311" s="462"/>
      <c r="B311" s="529"/>
      <c r="C311" s="462"/>
      <c r="D311" s="530"/>
      <c r="E311" s="462"/>
      <c r="F311" s="531"/>
      <c r="G311" s="462"/>
      <c r="H311" s="531"/>
      <c r="I311" s="531"/>
      <c r="J311" s="462"/>
      <c r="K311" s="462"/>
      <c r="L311" s="462"/>
      <c r="M311" s="462"/>
      <c r="N311" s="462"/>
      <c r="O311" s="462"/>
      <c r="P311" s="462"/>
      <c r="Q311" s="462"/>
      <c r="R311" s="532"/>
      <c r="S311" s="462"/>
      <c r="T311" s="462"/>
      <c r="U311" s="462"/>
      <c r="V311" s="462"/>
      <c r="W311" s="462"/>
      <c r="X311" s="462"/>
      <c r="Y311" s="462"/>
      <c r="Z311" s="462"/>
    </row>
    <row r="312" ht="14.25" customHeight="1">
      <c r="A312" s="462"/>
      <c r="B312" s="529"/>
      <c r="C312" s="462"/>
      <c r="D312" s="530"/>
      <c r="E312" s="462"/>
      <c r="F312" s="531"/>
      <c r="G312" s="462"/>
      <c r="H312" s="531"/>
      <c r="I312" s="531"/>
      <c r="J312" s="462"/>
      <c r="K312" s="462"/>
      <c r="L312" s="462"/>
      <c r="M312" s="462"/>
      <c r="N312" s="462"/>
      <c r="O312" s="462"/>
      <c r="P312" s="462"/>
      <c r="Q312" s="462"/>
      <c r="R312" s="532"/>
      <c r="S312" s="462"/>
      <c r="T312" s="462"/>
      <c r="U312" s="462"/>
      <c r="V312" s="462"/>
      <c r="W312" s="462"/>
      <c r="X312" s="462"/>
      <c r="Y312" s="462"/>
      <c r="Z312" s="462"/>
    </row>
    <row r="313" ht="14.25" customHeight="1">
      <c r="A313" s="462"/>
      <c r="B313" s="529"/>
      <c r="C313" s="462"/>
      <c r="D313" s="530"/>
      <c r="E313" s="462"/>
      <c r="F313" s="531"/>
      <c r="G313" s="462"/>
      <c r="H313" s="531"/>
      <c r="I313" s="531"/>
      <c r="J313" s="462"/>
      <c r="K313" s="462"/>
      <c r="L313" s="462"/>
      <c r="M313" s="462"/>
      <c r="N313" s="462"/>
      <c r="O313" s="462"/>
      <c r="P313" s="462"/>
      <c r="Q313" s="462"/>
      <c r="R313" s="532"/>
      <c r="S313" s="462"/>
      <c r="T313" s="462"/>
      <c r="U313" s="462"/>
      <c r="V313" s="462"/>
      <c r="W313" s="462"/>
      <c r="X313" s="462"/>
      <c r="Y313" s="462"/>
      <c r="Z313" s="462"/>
    </row>
    <row r="314" ht="14.25" customHeight="1">
      <c r="A314" s="462"/>
      <c r="B314" s="529"/>
      <c r="C314" s="462"/>
      <c r="D314" s="530"/>
      <c r="E314" s="462"/>
      <c r="F314" s="531"/>
      <c r="G314" s="462"/>
      <c r="H314" s="531"/>
      <c r="I314" s="531"/>
      <c r="J314" s="462"/>
      <c r="K314" s="462"/>
      <c r="L314" s="462"/>
      <c r="M314" s="462"/>
      <c r="N314" s="462"/>
      <c r="O314" s="462"/>
      <c r="P314" s="462"/>
      <c r="Q314" s="462"/>
      <c r="R314" s="532"/>
      <c r="S314" s="462"/>
      <c r="T314" s="462"/>
      <c r="U314" s="462"/>
      <c r="V314" s="462"/>
      <c r="W314" s="462"/>
      <c r="X314" s="462"/>
      <c r="Y314" s="462"/>
      <c r="Z314" s="462"/>
    </row>
    <row r="315" ht="14.25" customHeight="1">
      <c r="A315" s="462"/>
      <c r="B315" s="529"/>
      <c r="C315" s="462"/>
      <c r="D315" s="530"/>
      <c r="E315" s="462"/>
      <c r="F315" s="531"/>
      <c r="G315" s="462"/>
      <c r="H315" s="531"/>
      <c r="I315" s="531"/>
      <c r="J315" s="462"/>
      <c r="K315" s="462"/>
      <c r="L315" s="462"/>
      <c r="M315" s="462"/>
      <c r="N315" s="462"/>
      <c r="O315" s="462"/>
      <c r="P315" s="462"/>
      <c r="Q315" s="462"/>
      <c r="R315" s="532"/>
      <c r="S315" s="462"/>
      <c r="T315" s="462"/>
      <c r="U315" s="462"/>
      <c r="V315" s="462"/>
      <c r="W315" s="462"/>
      <c r="X315" s="462"/>
      <c r="Y315" s="462"/>
      <c r="Z315" s="462"/>
    </row>
    <row r="316" ht="14.25" customHeight="1">
      <c r="A316" s="462"/>
      <c r="B316" s="529"/>
      <c r="C316" s="462"/>
      <c r="D316" s="530"/>
      <c r="E316" s="462"/>
      <c r="F316" s="531"/>
      <c r="G316" s="462"/>
      <c r="H316" s="531"/>
      <c r="I316" s="531"/>
      <c r="J316" s="462"/>
      <c r="K316" s="462"/>
      <c r="L316" s="462"/>
      <c r="M316" s="462"/>
      <c r="N316" s="462"/>
      <c r="O316" s="462"/>
      <c r="P316" s="462"/>
      <c r="Q316" s="462"/>
      <c r="R316" s="532"/>
      <c r="S316" s="462"/>
      <c r="T316" s="462"/>
      <c r="U316" s="462"/>
      <c r="V316" s="462"/>
      <c r="W316" s="462"/>
      <c r="X316" s="462"/>
      <c r="Y316" s="462"/>
      <c r="Z316" s="462"/>
    </row>
    <row r="317" ht="14.25" customHeight="1">
      <c r="A317" s="462"/>
      <c r="B317" s="529"/>
      <c r="C317" s="462"/>
      <c r="D317" s="530"/>
      <c r="E317" s="462"/>
      <c r="F317" s="531"/>
      <c r="G317" s="462"/>
      <c r="H317" s="531"/>
      <c r="I317" s="531"/>
      <c r="J317" s="462"/>
      <c r="K317" s="462"/>
      <c r="L317" s="462"/>
      <c r="M317" s="462"/>
      <c r="N317" s="462"/>
      <c r="O317" s="462"/>
      <c r="P317" s="462"/>
      <c r="Q317" s="462"/>
      <c r="R317" s="532"/>
      <c r="S317" s="462"/>
      <c r="T317" s="462"/>
      <c r="U317" s="462"/>
      <c r="V317" s="462"/>
      <c r="W317" s="462"/>
      <c r="X317" s="462"/>
      <c r="Y317" s="462"/>
      <c r="Z317" s="462"/>
    </row>
    <row r="318" ht="14.25" customHeight="1">
      <c r="A318" s="462"/>
      <c r="B318" s="529"/>
      <c r="C318" s="462"/>
      <c r="D318" s="530"/>
      <c r="E318" s="462"/>
      <c r="F318" s="531"/>
      <c r="G318" s="462"/>
      <c r="H318" s="531"/>
      <c r="I318" s="531"/>
      <c r="J318" s="462"/>
      <c r="K318" s="462"/>
      <c r="L318" s="462"/>
      <c r="M318" s="462"/>
      <c r="N318" s="462"/>
      <c r="O318" s="462"/>
      <c r="P318" s="462"/>
      <c r="Q318" s="462"/>
      <c r="R318" s="532"/>
      <c r="S318" s="462"/>
      <c r="T318" s="462"/>
      <c r="U318" s="462"/>
      <c r="V318" s="462"/>
      <c r="W318" s="462"/>
      <c r="X318" s="462"/>
      <c r="Y318" s="462"/>
      <c r="Z318" s="462"/>
    </row>
    <row r="319" ht="14.25" customHeight="1">
      <c r="A319" s="462"/>
      <c r="B319" s="529"/>
      <c r="C319" s="462"/>
      <c r="D319" s="530"/>
      <c r="E319" s="462"/>
      <c r="F319" s="531"/>
      <c r="G319" s="462"/>
      <c r="H319" s="531"/>
      <c r="I319" s="531"/>
      <c r="J319" s="462"/>
      <c r="K319" s="462"/>
      <c r="L319" s="462"/>
      <c r="M319" s="462"/>
      <c r="N319" s="462"/>
      <c r="O319" s="462"/>
      <c r="P319" s="462"/>
      <c r="Q319" s="462"/>
      <c r="R319" s="532"/>
      <c r="S319" s="462"/>
      <c r="T319" s="462"/>
      <c r="U319" s="462"/>
      <c r="V319" s="462"/>
      <c r="W319" s="462"/>
      <c r="X319" s="462"/>
      <c r="Y319" s="462"/>
      <c r="Z319" s="462"/>
    </row>
    <row r="320" ht="14.25" customHeight="1">
      <c r="A320" s="462"/>
      <c r="B320" s="529"/>
      <c r="C320" s="462"/>
      <c r="D320" s="530"/>
      <c r="E320" s="462"/>
      <c r="F320" s="531"/>
      <c r="G320" s="462"/>
      <c r="H320" s="531"/>
      <c r="I320" s="531"/>
      <c r="J320" s="462"/>
      <c r="K320" s="462"/>
      <c r="L320" s="462"/>
      <c r="M320" s="462"/>
      <c r="N320" s="462"/>
      <c r="O320" s="462"/>
      <c r="P320" s="462"/>
      <c r="Q320" s="462"/>
      <c r="R320" s="532"/>
      <c r="S320" s="462"/>
      <c r="T320" s="462"/>
      <c r="U320" s="462"/>
      <c r="V320" s="462"/>
      <c r="W320" s="462"/>
      <c r="X320" s="462"/>
      <c r="Y320" s="462"/>
      <c r="Z320" s="462"/>
    </row>
    <row r="321" ht="14.25" customHeight="1">
      <c r="A321" s="462"/>
      <c r="B321" s="529"/>
      <c r="C321" s="462"/>
      <c r="D321" s="530"/>
      <c r="E321" s="462"/>
      <c r="F321" s="531"/>
      <c r="G321" s="462"/>
      <c r="H321" s="531"/>
      <c r="I321" s="531"/>
      <c r="J321" s="462"/>
      <c r="K321" s="462"/>
      <c r="L321" s="462"/>
      <c r="M321" s="462"/>
      <c r="N321" s="462"/>
      <c r="O321" s="462"/>
      <c r="P321" s="462"/>
      <c r="Q321" s="462"/>
      <c r="R321" s="532"/>
      <c r="S321" s="462"/>
      <c r="T321" s="462"/>
      <c r="U321" s="462"/>
      <c r="V321" s="462"/>
      <c r="W321" s="462"/>
      <c r="X321" s="462"/>
      <c r="Y321" s="462"/>
      <c r="Z321" s="462"/>
    </row>
    <row r="322" ht="14.25" customHeight="1">
      <c r="A322" s="462"/>
      <c r="B322" s="529"/>
      <c r="C322" s="462"/>
      <c r="D322" s="530"/>
      <c r="E322" s="462"/>
      <c r="F322" s="531"/>
      <c r="G322" s="462"/>
      <c r="H322" s="531"/>
      <c r="I322" s="531"/>
      <c r="J322" s="462"/>
      <c r="K322" s="462"/>
      <c r="L322" s="462"/>
      <c r="M322" s="462"/>
      <c r="N322" s="462"/>
      <c r="O322" s="462"/>
      <c r="P322" s="462"/>
      <c r="Q322" s="462"/>
      <c r="R322" s="532"/>
      <c r="S322" s="462"/>
      <c r="T322" s="462"/>
      <c r="U322" s="462"/>
      <c r="V322" s="462"/>
      <c r="W322" s="462"/>
      <c r="X322" s="462"/>
      <c r="Y322" s="462"/>
      <c r="Z322" s="462"/>
    </row>
    <row r="323" ht="14.25" customHeight="1">
      <c r="A323" s="462"/>
      <c r="B323" s="529"/>
      <c r="C323" s="462"/>
      <c r="D323" s="530"/>
      <c r="E323" s="462"/>
      <c r="F323" s="531"/>
      <c r="G323" s="462"/>
      <c r="H323" s="531"/>
      <c r="I323" s="531"/>
      <c r="J323" s="462"/>
      <c r="K323" s="462"/>
      <c r="L323" s="462"/>
      <c r="M323" s="462"/>
      <c r="N323" s="462"/>
      <c r="O323" s="462"/>
      <c r="P323" s="462"/>
      <c r="Q323" s="462"/>
      <c r="R323" s="532"/>
      <c r="S323" s="462"/>
      <c r="T323" s="462"/>
      <c r="U323" s="462"/>
      <c r="V323" s="462"/>
      <c r="W323" s="462"/>
      <c r="X323" s="462"/>
      <c r="Y323" s="462"/>
      <c r="Z323" s="462"/>
    </row>
    <row r="324" ht="14.25" customHeight="1">
      <c r="A324" s="462"/>
      <c r="B324" s="529"/>
      <c r="C324" s="462"/>
      <c r="D324" s="530"/>
      <c r="E324" s="462"/>
      <c r="F324" s="531"/>
      <c r="G324" s="462"/>
      <c r="H324" s="531"/>
      <c r="I324" s="531"/>
      <c r="J324" s="462"/>
      <c r="K324" s="462"/>
      <c r="L324" s="462"/>
      <c r="M324" s="462"/>
      <c r="N324" s="462"/>
      <c r="O324" s="462"/>
      <c r="P324" s="462"/>
      <c r="Q324" s="462"/>
      <c r="R324" s="532"/>
      <c r="S324" s="462"/>
      <c r="T324" s="462"/>
      <c r="U324" s="462"/>
      <c r="V324" s="462"/>
      <c r="W324" s="462"/>
      <c r="X324" s="462"/>
      <c r="Y324" s="462"/>
      <c r="Z324" s="462"/>
    </row>
    <row r="325" ht="14.25" customHeight="1">
      <c r="A325" s="462"/>
      <c r="B325" s="529"/>
      <c r="C325" s="462"/>
      <c r="D325" s="530"/>
      <c r="E325" s="462"/>
      <c r="F325" s="531"/>
      <c r="G325" s="462"/>
      <c r="H325" s="531"/>
      <c r="I325" s="531"/>
      <c r="J325" s="462"/>
      <c r="K325" s="462"/>
      <c r="L325" s="462"/>
      <c r="M325" s="462"/>
      <c r="N325" s="462"/>
      <c r="O325" s="462"/>
      <c r="P325" s="462"/>
      <c r="Q325" s="462"/>
      <c r="R325" s="532"/>
      <c r="S325" s="462"/>
      <c r="T325" s="462"/>
      <c r="U325" s="462"/>
      <c r="V325" s="462"/>
      <c r="W325" s="462"/>
      <c r="X325" s="462"/>
      <c r="Y325" s="462"/>
      <c r="Z325" s="462"/>
    </row>
    <row r="326" ht="14.25" customHeight="1">
      <c r="A326" s="462"/>
      <c r="B326" s="529"/>
      <c r="C326" s="462"/>
      <c r="D326" s="530"/>
      <c r="E326" s="462"/>
      <c r="F326" s="531"/>
      <c r="G326" s="462"/>
      <c r="H326" s="531"/>
      <c r="I326" s="531"/>
      <c r="J326" s="462"/>
      <c r="K326" s="462"/>
      <c r="L326" s="462"/>
      <c r="M326" s="462"/>
      <c r="N326" s="462"/>
      <c r="O326" s="462"/>
      <c r="P326" s="462"/>
      <c r="Q326" s="462"/>
      <c r="R326" s="532"/>
      <c r="S326" s="462"/>
      <c r="T326" s="462"/>
      <c r="U326" s="462"/>
      <c r="V326" s="462"/>
      <c r="W326" s="462"/>
      <c r="X326" s="462"/>
      <c r="Y326" s="462"/>
      <c r="Z326" s="462"/>
    </row>
    <row r="327" ht="14.25" customHeight="1">
      <c r="A327" s="462"/>
      <c r="B327" s="529"/>
      <c r="C327" s="462"/>
      <c r="D327" s="530"/>
      <c r="E327" s="462"/>
      <c r="F327" s="531"/>
      <c r="G327" s="462"/>
      <c r="H327" s="531"/>
      <c r="I327" s="531"/>
      <c r="J327" s="462"/>
      <c r="K327" s="462"/>
      <c r="L327" s="462"/>
      <c r="M327" s="462"/>
      <c r="N327" s="462"/>
      <c r="O327" s="462"/>
      <c r="P327" s="462"/>
      <c r="Q327" s="462"/>
      <c r="R327" s="532"/>
      <c r="S327" s="462"/>
      <c r="T327" s="462"/>
      <c r="U327" s="462"/>
      <c r="V327" s="462"/>
      <c r="W327" s="462"/>
      <c r="X327" s="462"/>
      <c r="Y327" s="462"/>
      <c r="Z327" s="462"/>
    </row>
    <row r="328" ht="14.25" customHeight="1">
      <c r="A328" s="462"/>
      <c r="B328" s="529"/>
      <c r="C328" s="462"/>
      <c r="D328" s="530"/>
      <c r="E328" s="462"/>
      <c r="F328" s="531"/>
      <c r="G328" s="462"/>
      <c r="H328" s="531"/>
      <c r="I328" s="531"/>
      <c r="J328" s="462"/>
      <c r="K328" s="462"/>
      <c r="L328" s="462"/>
      <c r="M328" s="462"/>
      <c r="N328" s="462"/>
      <c r="O328" s="462"/>
      <c r="P328" s="462"/>
      <c r="Q328" s="462"/>
      <c r="R328" s="532"/>
      <c r="S328" s="462"/>
      <c r="T328" s="462"/>
      <c r="U328" s="462"/>
      <c r="V328" s="462"/>
      <c r="W328" s="462"/>
      <c r="X328" s="462"/>
      <c r="Y328" s="462"/>
      <c r="Z328" s="462"/>
    </row>
    <row r="329" ht="14.25" customHeight="1">
      <c r="A329" s="462"/>
      <c r="B329" s="529"/>
      <c r="C329" s="462"/>
      <c r="D329" s="530"/>
      <c r="E329" s="462"/>
      <c r="F329" s="531"/>
      <c r="G329" s="462"/>
      <c r="H329" s="531"/>
      <c r="I329" s="531"/>
      <c r="J329" s="462"/>
      <c r="K329" s="462"/>
      <c r="L329" s="462"/>
      <c r="M329" s="462"/>
      <c r="N329" s="462"/>
      <c r="O329" s="462"/>
      <c r="P329" s="462"/>
      <c r="Q329" s="462"/>
      <c r="R329" s="532"/>
      <c r="S329" s="462"/>
      <c r="T329" s="462"/>
      <c r="U329" s="462"/>
      <c r="V329" s="462"/>
      <c r="W329" s="462"/>
      <c r="X329" s="462"/>
      <c r="Y329" s="462"/>
      <c r="Z329" s="462"/>
    </row>
    <row r="330" ht="14.25" customHeight="1">
      <c r="A330" s="462"/>
      <c r="B330" s="529"/>
      <c r="C330" s="462"/>
      <c r="D330" s="530"/>
      <c r="E330" s="462"/>
      <c r="F330" s="531"/>
      <c r="G330" s="462"/>
      <c r="H330" s="531"/>
      <c r="I330" s="531"/>
      <c r="J330" s="462"/>
      <c r="K330" s="462"/>
      <c r="L330" s="462"/>
      <c r="M330" s="462"/>
      <c r="N330" s="462"/>
      <c r="O330" s="462"/>
      <c r="P330" s="462"/>
      <c r="Q330" s="462"/>
      <c r="R330" s="532"/>
      <c r="S330" s="462"/>
      <c r="T330" s="462"/>
      <c r="U330" s="462"/>
      <c r="V330" s="462"/>
      <c r="W330" s="462"/>
      <c r="X330" s="462"/>
      <c r="Y330" s="462"/>
      <c r="Z330" s="462"/>
    </row>
    <row r="331" ht="14.25" customHeight="1">
      <c r="A331" s="462"/>
      <c r="B331" s="529"/>
      <c r="C331" s="462"/>
      <c r="D331" s="530"/>
      <c r="E331" s="462"/>
      <c r="F331" s="531"/>
      <c r="G331" s="462"/>
      <c r="H331" s="531"/>
      <c r="I331" s="531"/>
      <c r="J331" s="462"/>
      <c r="K331" s="462"/>
      <c r="L331" s="462"/>
      <c r="M331" s="462"/>
      <c r="N331" s="462"/>
      <c r="O331" s="462"/>
      <c r="P331" s="462"/>
      <c r="Q331" s="462"/>
      <c r="R331" s="532"/>
      <c r="S331" s="462"/>
      <c r="T331" s="462"/>
      <c r="U331" s="462"/>
      <c r="V331" s="462"/>
      <c r="W331" s="462"/>
      <c r="X331" s="462"/>
      <c r="Y331" s="462"/>
      <c r="Z331" s="462"/>
    </row>
    <row r="332" ht="14.25" customHeight="1">
      <c r="A332" s="462"/>
      <c r="B332" s="529"/>
      <c r="C332" s="462"/>
      <c r="D332" s="530"/>
      <c r="E332" s="462"/>
      <c r="F332" s="531"/>
      <c r="G332" s="462"/>
      <c r="H332" s="531"/>
      <c r="I332" s="531"/>
      <c r="J332" s="462"/>
      <c r="K332" s="462"/>
      <c r="L332" s="462"/>
      <c r="M332" s="462"/>
      <c r="N332" s="462"/>
      <c r="O332" s="462"/>
      <c r="P332" s="462"/>
      <c r="Q332" s="462"/>
      <c r="R332" s="532"/>
      <c r="S332" s="462"/>
      <c r="T332" s="462"/>
      <c r="U332" s="462"/>
      <c r="V332" s="462"/>
      <c r="W332" s="462"/>
      <c r="X332" s="462"/>
      <c r="Y332" s="462"/>
      <c r="Z332" s="462"/>
    </row>
    <row r="333" ht="14.25" customHeight="1">
      <c r="A333" s="462"/>
      <c r="B333" s="529"/>
      <c r="C333" s="462"/>
      <c r="D333" s="530"/>
      <c r="E333" s="462"/>
      <c r="F333" s="531"/>
      <c r="G333" s="462"/>
      <c r="H333" s="531"/>
      <c r="I333" s="531"/>
      <c r="J333" s="462"/>
      <c r="K333" s="462"/>
      <c r="L333" s="462"/>
      <c r="M333" s="462"/>
      <c r="N333" s="462"/>
      <c r="O333" s="462"/>
      <c r="P333" s="462"/>
      <c r="Q333" s="462"/>
      <c r="R333" s="532"/>
      <c r="S333" s="462"/>
      <c r="T333" s="462"/>
      <c r="U333" s="462"/>
      <c r="V333" s="462"/>
      <c r="W333" s="462"/>
      <c r="X333" s="462"/>
      <c r="Y333" s="462"/>
      <c r="Z333" s="462"/>
    </row>
    <row r="334" ht="14.25" customHeight="1">
      <c r="A334" s="462"/>
      <c r="B334" s="529"/>
      <c r="C334" s="462"/>
      <c r="D334" s="530"/>
      <c r="E334" s="462"/>
      <c r="F334" s="531"/>
      <c r="G334" s="462"/>
      <c r="H334" s="531"/>
      <c r="I334" s="531"/>
      <c r="J334" s="462"/>
      <c r="K334" s="462"/>
      <c r="L334" s="462"/>
      <c r="M334" s="462"/>
      <c r="N334" s="462"/>
      <c r="O334" s="462"/>
      <c r="P334" s="462"/>
      <c r="Q334" s="462"/>
      <c r="R334" s="532"/>
      <c r="S334" s="462"/>
      <c r="T334" s="462"/>
      <c r="U334" s="462"/>
      <c r="V334" s="462"/>
      <c r="W334" s="462"/>
      <c r="X334" s="462"/>
      <c r="Y334" s="462"/>
      <c r="Z334" s="462"/>
    </row>
    <row r="335" ht="14.25" customHeight="1">
      <c r="A335" s="462"/>
      <c r="B335" s="529"/>
      <c r="C335" s="462"/>
      <c r="D335" s="530"/>
      <c r="E335" s="462"/>
      <c r="F335" s="531"/>
      <c r="G335" s="462"/>
      <c r="H335" s="531"/>
      <c r="I335" s="531"/>
      <c r="J335" s="462"/>
      <c r="K335" s="462"/>
      <c r="L335" s="462"/>
      <c r="M335" s="462"/>
      <c r="N335" s="462"/>
      <c r="O335" s="462"/>
      <c r="P335" s="462"/>
      <c r="Q335" s="462"/>
      <c r="R335" s="532"/>
      <c r="S335" s="462"/>
      <c r="T335" s="462"/>
      <c r="U335" s="462"/>
      <c r="V335" s="462"/>
      <c r="W335" s="462"/>
      <c r="X335" s="462"/>
      <c r="Y335" s="462"/>
      <c r="Z335" s="462"/>
    </row>
    <row r="336" ht="14.25" customHeight="1">
      <c r="A336" s="462"/>
      <c r="B336" s="529"/>
      <c r="C336" s="462"/>
      <c r="D336" s="530"/>
      <c r="E336" s="462"/>
      <c r="F336" s="531"/>
      <c r="G336" s="462"/>
      <c r="H336" s="531"/>
      <c r="I336" s="531"/>
      <c r="J336" s="462"/>
      <c r="K336" s="462"/>
      <c r="L336" s="462"/>
      <c r="M336" s="462"/>
      <c r="N336" s="462"/>
      <c r="O336" s="462"/>
      <c r="P336" s="462"/>
      <c r="Q336" s="462"/>
      <c r="R336" s="532"/>
      <c r="S336" s="462"/>
      <c r="T336" s="462"/>
      <c r="U336" s="462"/>
      <c r="V336" s="462"/>
      <c r="W336" s="462"/>
      <c r="X336" s="462"/>
      <c r="Y336" s="462"/>
      <c r="Z336" s="462"/>
    </row>
    <row r="337" ht="14.25" customHeight="1">
      <c r="A337" s="462"/>
      <c r="B337" s="529"/>
      <c r="C337" s="462"/>
      <c r="D337" s="530"/>
      <c r="E337" s="462"/>
      <c r="F337" s="531"/>
      <c r="G337" s="462"/>
      <c r="H337" s="531"/>
      <c r="I337" s="531"/>
      <c r="J337" s="462"/>
      <c r="K337" s="462"/>
      <c r="L337" s="462"/>
      <c r="M337" s="462"/>
      <c r="N337" s="462"/>
      <c r="O337" s="462"/>
      <c r="P337" s="462"/>
      <c r="Q337" s="462"/>
      <c r="R337" s="532"/>
      <c r="S337" s="462"/>
      <c r="T337" s="462"/>
      <c r="U337" s="462"/>
      <c r="V337" s="462"/>
      <c r="W337" s="462"/>
      <c r="X337" s="462"/>
      <c r="Y337" s="462"/>
      <c r="Z337" s="462"/>
    </row>
    <row r="338" ht="14.25" customHeight="1">
      <c r="A338" s="462"/>
      <c r="B338" s="529"/>
      <c r="C338" s="462"/>
      <c r="D338" s="530"/>
      <c r="E338" s="462"/>
      <c r="F338" s="531"/>
      <c r="G338" s="462"/>
      <c r="H338" s="531"/>
      <c r="I338" s="531"/>
      <c r="J338" s="462"/>
      <c r="K338" s="462"/>
      <c r="L338" s="462"/>
      <c r="M338" s="462"/>
      <c r="N338" s="462"/>
      <c r="O338" s="462"/>
      <c r="P338" s="462"/>
      <c r="Q338" s="462"/>
      <c r="R338" s="532"/>
      <c r="S338" s="462"/>
      <c r="T338" s="462"/>
      <c r="U338" s="462"/>
      <c r="V338" s="462"/>
      <c r="W338" s="462"/>
      <c r="X338" s="462"/>
      <c r="Y338" s="462"/>
      <c r="Z338" s="462"/>
    </row>
    <row r="339" ht="14.25" customHeight="1">
      <c r="A339" s="462"/>
      <c r="B339" s="529"/>
      <c r="C339" s="462"/>
      <c r="D339" s="530"/>
      <c r="E339" s="462"/>
      <c r="F339" s="531"/>
      <c r="G339" s="462"/>
      <c r="H339" s="531"/>
      <c r="I339" s="531"/>
      <c r="J339" s="462"/>
      <c r="K339" s="462"/>
      <c r="L339" s="462"/>
      <c r="M339" s="462"/>
      <c r="N339" s="462"/>
      <c r="O339" s="462"/>
      <c r="P339" s="462"/>
      <c r="Q339" s="462"/>
      <c r="R339" s="532"/>
      <c r="S339" s="462"/>
      <c r="T339" s="462"/>
      <c r="U339" s="462"/>
      <c r="V339" s="462"/>
      <c r="W339" s="462"/>
      <c r="X339" s="462"/>
      <c r="Y339" s="462"/>
      <c r="Z339" s="462"/>
    </row>
    <row r="340" ht="14.25" customHeight="1">
      <c r="A340" s="462"/>
      <c r="B340" s="529"/>
      <c r="C340" s="462"/>
      <c r="D340" s="530"/>
      <c r="E340" s="462"/>
      <c r="F340" s="531"/>
      <c r="G340" s="462"/>
      <c r="H340" s="531"/>
      <c r="I340" s="531"/>
      <c r="J340" s="462"/>
      <c r="K340" s="462"/>
      <c r="L340" s="462"/>
      <c r="M340" s="462"/>
      <c r="N340" s="462"/>
      <c r="O340" s="462"/>
      <c r="P340" s="462"/>
      <c r="Q340" s="462"/>
      <c r="R340" s="532"/>
      <c r="S340" s="462"/>
      <c r="T340" s="462"/>
      <c r="U340" s="462"/>
      <c r="V340" s="462"/>
      <c r="W340" s="462"/>
      <c r="X340" s="462"/>
      <c r="Y340" s="462"/>
      <c r="Z340" s="462"/>
    </row>
    <row r="341" ht="14.25" customHeight="1">
      <c r="A341" s="462"/>
      <c r="B341" s="529"/>
      <c r="C341" s="462"/>
      <c r="D341" s="530"/>
      <c r="E341" s="462"/>
      <c r="F341" s="531"/>
      <c r="G341" s="462"/>
      <c r="H341" s="531"/>
      <c r="I341" s="531"/>
      <c r="J341" s="462"/>
      <c r="K341" s="462"/>
      <c r="L341" s="462"/>
      <c r="M341" s="462"/>
      <c r="N341" s="462"/>
      <c r="O341" s="462"/>
      <c r="P341" s="462"/>
      <c r="Q341" s="462"/>
      <c r="R341" s="532"/>
      <c r="S341" s="462"/>
      <c r="T341" s="462"/>
      <c r="U341" s="462"/>
      <c r="V341" s="462"/>
      <c r="W341" s="462"/>
      <c r="X341" s="462"/>
      <c r="Y341" s="462"/>
      <c r="Z341" s="462"/>
    </row>
    <row r="342" ht="14.25" customHeight="1">
      <c r="A342" s="462"/>
      <c r="B342" s="529"/>
      <c r="C342" s="462"/>
      <c r="D342" s="530"/>
      <c r="E342" s="462"/>
      <c r="F342" s="531"/>
      <c r="G342" s="462"/>
      <c r="H342" s="531"/>
      <c r="I342" s="531"/>
      <c r="J342" s="462"/>
      <c r="K342" s="462"/>
      <c r="L342" s="462"/>
      <c r="M342" s="462"/>
      <c r="N342" s="462"/>
      <c r="O342" s="462"/>
      <c r="P342" s="462"/>
      <c r="Q342" s="462"/>
      <c r="R342" s="532"/>
      <c r="S342" s="462"/>
      <c r="T342" s="462"/>
      <c r="U342" s="462"/>
      <c r="V342" s="462"/>
      <c r="W342" s="462"/>
      <c r="X342" s="462"/>
      <c r="Y342" s="462"/>
      <c r="Z342" s="462"/>
    </row>
    <row r="343" ht="14.25" customHeight="1">
      <c r="A343" s="462"/>
      <c r="B343" s="529"/>
      <c r="C343" s="462"/>
      <c r="D343" s="530"/>
      <c r="E343" s="462"/>
      <c r="F343" s="531"/>
      <c r="G343" s="462"/>
      <c r="H343" s="531"/>
      <c r="I343" s="531"/>
      <c r="J343" s="462"/>
      <c r="K343" s="462"/>
      <c r="L343" s="462"/>
      <c r="M343" s="462"/>
      <c r="N343" s="462"/>
      <c r="O343" s="462"/>
      <c r="P343" s="462"/>
      <c r="Q343" s="462"/>
      <c r="R343" s="532"/>
      <c r="S343" s="462"/>
      <c r="T343" s="462"/>
      <c r="U343" s="462"/>
      <c r="V343" s="462"/>
      <c r="W343" s="462"/>
      <c r="X343" s="462"/>
      <c r="Y343" s="462"/>
      <c r="Z343" s="462"/>
    </row>
    <row r="344" ht="14.25" customHeight="1">
      <c r="A344" s="462"/>
      <c r="B344" s="529"/>
      <c r="C344" s="462"/>
      <c r="D344" s="530"/>
      <c r="E344" s="462"/>
      <c r="F344" s="531"/>
      <c r="G344" s="462"/>
      <c r="H344" s="531"/>
      <c r="I344" s="531"/>
      <c r="J344" s="462"/>
      <c r="K344" s="462"/>
      <c r="L344" s="462"/>
      <c r="M344" s="462"/>
      <c r="N344" s="462"/>
      <c r="O344" s="462"/>
      <c r="P344" s="462"/>
      <c r="Q344" s="462"/>
      <c r="R344" s="532"/>
      <c r="S344" s="462"/>
      <c r="T344" s="462"/>
      <c r="U344" s="462"/>
      <c r="V344" s="462"/>
      <c r="W344" s="462"/>
      <c r="X344" s="462"/>
      <c r="Y344" s="462"/>
      <c r="Z344" s="462"/>
    </row>
    <row r="345" ht="14.25" customHeight="1">
      <c r="A345" s="462"/>
      <c r="B345" s="529"/>
      <c r="C345" s="462"/>
      <c r="D345" s="530"/>
      <c r="E345" s="462"/>
      <c r="F345" s="531"/>
      <c r="G345" s="462"/>
      <c r="H345" s="531"/>
      <c r="I345" s="531"/>
      <c r="J345" s="462"/>
      <c r="K345" s="462"/>
      <c r="L345" s="462"/>
      <c r="M345" s="462"/>
      <c r="N345" s="462"/>
      <c r="O345" s="462"/>
      <c r="P345" s="462"/>
      <c r="Q345" s="462"/>
      <c r="R345" s="532"/>
      <c r="S345" s="462"/>
      <c r="T345" s="462"/>
      <c r="U345" s="462"/>
      <c r="V345" s="462"/>
      <c r="W345" s="462"/>
      <c r="X345" s="462"/>
      <c r="Y345" s="462"/>
      <c r="Z345" s="462"/>
    </row>
    <row r="346" ht="14.25" customHeight="1">
      <c r="A346" s="462"/>
      <c r="B346" s="529"/>
      <c r="C346" s="462"/>
      <c r="D346" s="530"/>
      <c r="E346" s="462"/>
      <c r="F346" s="531"/>
      <c r="G346" s="462"/>
      <c r="H346" s="531"/>
      <c r="I346" s="531"/>
      <c r="J346" s="462"/>
      <c r="K346" s="462"/>
      <c r="L346" s="462"/>
      <c r="M346" s="462"/>
      <c r="N346" s="462"/>
      <c r="O346" s="462"/>
      <c r="P346" s="462"/>
      <c r="Q346" s="462"/>
      <c r="R346" s="532"/>
      <c r="S346" s="462"/>
      <c r="T346" s="462"/>
      <c r="U346" s="462"/>
      <c r="V346" s="462"/>
      <c r="W346" s="462"/>
      <c r="X346" s="462"/>
      <c r="Y346" s="462"/>
      <c r="Z346" s="462"/>
    </row>
    <row r="347" ht="14.25" customHeight="1">
      <c r="A347" s="462"/>
      <c r="B347" s="529"/>
      <c r="C347" s="462"/>
      <c r="D347" s="530"/>
      <c r="E347" s="462"/>
      <c r="F347" s="531"/>
      <c r="G347" s="462"/>
      <c r="H347" s="531"/>
      <c r="I347" s="531"/>
      <c r="J347" s="462"/>
      <c r="K347" s="462"/>
      <c r="L347" s="462"/>
      <c r="M347" s="462"/>
      <c r="N347" s="462"/>
      <c r="O347" s="462"/>
      <c r="P347" s="462"/>
      <c r="Q347" s="462"/>
      <c r="R347" s="532"/>
      <c r="S347" s="462"/>
      <c r="T347" s="462"/>
      <c r="U347" s="462"/>
      <c r="V347" s="462"/>
      <c r="W347" s="462"/>
      <c r="X347" s="462"/>
      <c r="Y347" s="462"/>
      <c r="Z347" s="462"/>
    </row>
    <row r="348" ht="14.25" customHeight="1">
      <c r="A348" s="462"/>
      <c r="B348" s="529"/>
      <c r="C348" s="462"/>
      <c r="D348" s="530"/>
      <c r="E348" s="462"/>
      <c r="F348" s="531"/>
      <c r="G348" s="462"/>
      <c r="H348" s="531"/>
      <c r="I348" s="531"/>
      <c r="J348" s="462"/>
      <c r="K348" s="462"/>
      <c r="L348" s="462"/>
      <c r="M348" s="462"/>
      <c r="N348" s="462"/>
      <c r="O348" s="462"/>
      <c r="P348" s="462"/>
      <c r="Q348" s="462"/>
      <c r="R348" s="532"/>
      <c r="S348" s="462"/>
      <c r="T348" s="462"/>
      <c r="U348" s="462"/>
      <c r="V348" s="462"/>
      <c r="W348" s="462"/>
      <c r="X348" s="462"/>
      <c r="Y348" s="462"/>
      <c r="Z348" s="462"/>
    </row>
    <row r="349" ht="14.25" customHeight="1">
      <c r="A349" s="462"/>
      <c r="B349" s="529"/>
      <c r="C349" s="462"/>
      <c r="D349" s="530"/>
      <c r="E349" s="462"/>
      <c r="F349" s="531"/>
      <c r="G349" s="462"/>
      <c r="H349" s="531"/>
      <c r="I349" s="531"/>
      <c r="J349" s="462"/>
      <c r="K349" s="462"/>
      <c r="L349" s="462"/>
      <c r="M349" s="462"/>
      <c r="N349" s="462"/>
      <c r="O349" s="462"/>
      <c r="P349" s="462"/>
      <c r="Q349" s="462"/>
      <c r="R349" s="532"/>
      <c r="S349" s="462"/>
      <c r="T349" s="462"/>
      <c r="U349" s="462"/>
      <c r="V349" s="462"/>
      <c r="W349" s="462"/>
      <c r="X349" s="462"/>
      <c r="Y349" s="462"/>
      <c r="Z349" s="462"/>
    </row>
    <row r="350" ht="14.25" customHeight="1">
      <c r="A350" s="462"/>
      <c r="B350" s="529"/>
      <c r="C350" s="462"/>
      <c r="D350" s="530"/>
      <c r="E350" s="462"/>
      <c r="F350" s="531"/>
      <c r="G350" s="462"/>
      <c r="H350" s="531"/>
      <c r="I350" s="531"/>
      <c r="J350" s="462"/>
      <c r="K350" s="462"/>
      <c r="L350" s="462"/>
      <c r="M350" s="462"/>
      <c r="N350" s="462"/>
      <c r="O350" s="462"/>
      <c r="P350" s="462"/>
      <c r="Q350" s="462"/>
      <c r="R350" s="532"/>
      <c r="S350" s="462"/>
      <c r="T350" s="462"/>
      <c r="U350" s="462"/>
      <c r="V350" s="462"/>
      <c r="W350" s="462"/>
      <c r="X350" s="462"/>
      <c r="Y350" s="462"/>
      <c r="Z350" s="462"/>
    </row>
    <row r="351" ht="14.25" customHeight="1">
      <c r="A351" s="462"/>
      <c r="B351" s="529"/>
      <c r="C351" s="462"/>
      <c r="D351" s="530"/>
      <c r="E351" s="462"/>
      <c r="F351" s="531"/>
      <c r="G351" s="462"/>
      <c r="H351" s="531"/>
      <c r="I351" s="531"/>
      <c r="J351" s="462"/>
      <c r="K351" s="462"/>
      <c r="L351" s="462"/>
      <c r="M351" s="462"/>
      <c r="N351" s="462"/>
      <c r="O351" s="462"/>
      <c r="P351" s="462"/>
      <c r="Q351" s="462"/>
      <c r="R351" s="532"/>
      <c r="S351" s="462"/>
      <c r="T351" s="462"/>
      <c r="U351" s="462"/>
      <c r="V351" s="462"/>
      <c r="W351" s="462"/>
      <c r="X351" s="462"/>
      <c r="Y351" s="462"/>
      <c r="Z351" s="462"/>
    </row>
    <row r="352" ht="14.25" customHeight="1">
      <c r="A352" s="462"/>
      <c r="B352" s="529"/>
      <c r="C352" s="462"/>
      <c r="D352" s="530"/>
      <c r="E352" s="462"/>
      <c r="F352" s="531"/>
      <c r="G352" s="462"/>
      <c r="H352" s="531"/>
      <c r="I352" s="531"/>
      <c r="J352" s="462"/>
      <c r="K352" s="462"/>
      <c r="L352" s="462"/>
      <c r="M352" s="462"/>
      <c r="N352" s="462"/>
      <c r="O352" s="462"/>
      <c r="P352" s="462"/>
      <c r="Q352" s="462"/>
      <c r="R352" s="532"/>
      <c r="S352" s="462"/>
      <c r="T352" s="462"/>
      <c r="U352" s="462"/>
      <c r="V352" s="462"/>
      <c r="W352" s="462"/>
      <c r="X352" s="462"/>
      <c r="Y352" s="462"/>
      <c r="Z352" s="462"/>
    </row>
    <row r="353" ht="14.25" customHeight="1">
      <c r="A353" s="462"/>
      <c r="B353" s="529"/>
      <c r="C353" s="462"/>
      <c r="D353" s="530"/>
      <c r="E353" s="462"/>
      <c r="F353" s="531"/>
      <c r="G353" s="462"/>
      <c r="H353" s="531"/>
      <c r="I353" s="531"/>
      <c r="J353" s="462"/>
      <c r="K353" s="462"/>
      <c r="L353" s="462"/>
      <c r="M353" s="462"/>
      <c r="N353" s="462"/>
      <c r="O353" s="462"/>
      <c r="P353" s="462"/>
      <c r="Q353" s="462"/>
      <c r="R353" s="532"/>
      <c r="S353" s="462"/>
      <c r="T353" s="462"/>
      <c r="U353" s="462"/>
      <c r="V353" s="462"/>
      <c r="W353" s="462"/>
      <c r="X353" s="462"/>
      <c r="Y353" s="462"/>
      <c r="Z353" s="462"/>
    </row>
    <row r="354" ht="14.25" customHeight="1">
      <c r="A354" s="462"/>
      <c r="B354" s="529"/>
      <c r="C354" s="462"/>
      <c r="D354" s="530"/>
      <c r="E354" s="462"/>
      <c r="F354" s="531"/>
      <c r="G354" s="462"/>
      <c r="H354" s="531"/>
      <c r="I354" s="531"/>
      <c r="J354" s="462"/>
      <c r="K354" s="462"/>
      <c r="L354" s="462"/>
      <c r="M354" s="462"/>
      <c r="N354" s="462"/>
      <c r="O354" s="462"/>
      <c r="P354" s="462"/>
      <c r="Q354" s="462"/>
      <c r="R354" s="532"/>
      <c r="S354" s="462"/>
      <c r="T354" s="462"/>
      <c r="U354" s="462"/>
      <c r="V354" s="462"/>
      <c r="W354" s="462"/>
      <c r="X354" s="462"/>
      <c r="Y354" s="462"/>
      <c r="Z354" s="462"/>
    </row>
    <row r="355" ht="14.25" customHeight="1">
      <c r="A355" s="462"/>
      <c r="B355" s="529"/>
      <c r="C355" s="462"/>
      <c r="D355" s="530"/>
      <c r="E355" s="462"/>
      <c r="F355" s="531"/>
      <c r="G355" s="462"/>
      <c r="H355" s="531"/>
      <c r="I355" s="531"/>
      <c r="J355" s="462"/>
      <c r="K355" s="462"/>
      <c r="L355" s="462"/>
      <c r="M355" s="462"/>
      <c r="N355" s="462"/>
      <c r="O355" s="462"/>
      <c r="P355" s="462"/>
      <c r="Q355" s="462"/>
      <c r="R355" s="532"/>
      <c r="S355" s="462"/>
      <c r="T355" s="462"/>
      <c r="U355" s="462"/>
      <c r="V355" s="462"/>
      <c r="W355" s="462"/>
      <c r="X355" s="462"/>
      <c r="Y355" s="462"/>
      <c r="Z355" s="462"/>
    </row>
    <row r="356" ht="14.25" customHeight="1">
      <c r="A356" s="462"/>
      <c r="B356" s="529"/>
      <c r="C356" s="462"/>
      <c r="D356" s="530"/>
      <c r="E356" s="462"/>
      <c r="F356" s="531"/>
      <c r="G356" s="462"/>
      <c r="H356" s="531"/>
      <c r="I356" s="531"/>
      <c r="J356" s="462"/>
      <c r="K356" s="462"/>
      <c r="L356" s="462"/>
      <c r="M356" s="462"/>
      <c r="N356" s="462"/>
      <c r="O356" s="462"/>
      <c r="P356" s="462"/>
      <c r="Q356" s="462"/>
      <c r="R356" s="532"/>
      <c r="S356" s="462"/>
      <c r="T356" s="462"/>
      <c r="U356" s="462"/>
      <c r="V356" s="462"/>
      <c r="W356" s="462"/>
      <c r="X356" s="462"/>
      <c r="Y356" s="462"/>
      <c r="Z356" s="462"/>
    </row>
    <row r="357" ht="14.25" customHeight="1">
      <c r="A357" s="462"/>
      <c r="B357" s="529"/>
      <c r="C357" s="462"/>
      <c r="D357" s="530"/>
      <c r="E357" s="462"/>
      <c r="F357" s="531"/>
      <c r="G357" s="462"/>
      <c r="H357" s="531"/>
      <c r="I357" s="531"/>
      <c r="J357" s="462"/>
      <c r="K357" s="462"/>
      <c r="L357" s="462"/>
      <c r="M357" s="462"/>
      <c r="N357" s="462"/>
      <c r="O357" s="462"/>
      <c r="P357" s="462"/>
      <c r="Q357" s="462"/>
      <c r="R357" s="532"/>
      <c r="S357" s="462"/>
      <c r="T357" s="462"/>
      <c r="U357" s="462"/>
      <c r="V357" s="462"/>
      <c r="W357" s="462"/>
      <c r="X357" s="462"/>
      <c r="Y357" s="462"/>
      <c r="Z357" s="462"/>
    </row>
    <row r="358" ht="14.25" customHeight="1">
      <c r="A358" s="462"/>
      <c r="B358" s="529"/>
      <c r="C358" s="462"/>
      <c r="D358" s="530"/>
      <c r="E358" s="462"/>
      <c r="F358" s="531"/>
      <c r="G358" s="462"/>
      <c r="H358" s="531"/>
      <c r="I358" s="531"/>
      <c r="J358" s="462"/>
      <c r="K358" s="462"/>
      <c r="L358" s="462"/>
      <c r="M358" s="462"/>
      <c r="N358" s="462"/>
      <c r="O358" s="462"/>
      <c r="P358" s="462"/>
      <c r="Q358" s="462"/>
      <c r="R358" s="532"/>
      <c r="S358" s="462"/>
      <c r="T358" s="462"/>
      <c r="U358" s="462"/>
      <c r="V358" s="462"/>
      <c r="W358" s="462"/>
      <c r="X358" s="462"/>
      <c r="Y358" s="462"/>
      <c r="Z358" s="462"/>
    </row>
    <row r="359" ht="14.25" customHeight="1">
      <c r="A359" s="462"/>
      <c r="B359" s="529"/>
      <c r="C359" s="462"/>
      <c r="D359" s="530"/>
      <c r="E359" s="462"/>
      <c r="F359" s="531"/>
      <c r="G359" s="462"/>
      <c r="H359" s="531"/>
      <c r="I359" s="531"/>
      <c r="J359" s="462"/>
      <c r="K359" s="462"/>
      <c r="L359" s="462"/>
      <c r="M359" s="462"/>
      <c r="N359" s="462"/>
      <c r="O359" s="462"/>
      <c r="P359" s="462"/>
      <c r="Q359" s="462"/>
      <c r="R359" s="532"/>
      <c r="S359" s="462"/>
      <c r="T359" s="462"/>
      <c r="U359" s="462"/>
      <c r="V359" s="462"/>
      <c r="W359" s="462"/>
      <c r="X359" s="462"/>
      <c r="Y359" s="462"/>
      <c r="Z359" s="462"/>
    </row>
    <row r="360" ht="14.25" customHeight="1">
      <c r="A360" s="462"/>
      <c r="B360" s="529"/>
      <c r="C360" s="462"/>
      <c r="D360" s="530"/>
      <c r="E360" s="462"/>
      <c r="F360" s="531"/>
      <c r="G360" s="462"/>
      <c r="H360" s="531"/>
      <c r="I360" s="531"/>
      <c r="J360" s="462"/>
      <c r="K360" s="462"/>
      <c r="L360" s="462"/>
      <c r="M360" s="462"/>
      <c r="N360" s="462"/>
      <c r="O360" s="462"/>
      <c r="P360" s="462"/>
      <c r="Q360" s="462"/>
      <c r="R360" s="532"/>
      <c r="S360" s="462"/>
      <c r="T360" s="462"/>
      <c r="U360" s="462"/>
      <c r="V360" s="462"/>
      <c r="W360" s="462"/>
      <c r="X360" s="462"/>
      <c r="Y360" s="462"/>
      <c r="Z360" s="462"/>
    </row>
    <row r="361" ht="14.25" customHeight="1">
      <c r="A361" s="462"/>
      <c r="B361" s="529"/>
      <c r="C361" s="462"/>
      <c r="D361" s="530"/>
      <c r="E361" s="462"/>
      <c r="F361" s="531"/>
      <c r="G361" s="462"/>
      <c r="H361" s="531"/>
      <c r="I361" s="531"/>
      <c r="J361" s="462"/>
      <c r="K361" s="462"/>
      <c r="L361" s="462"/>
      <c r="M361" s="462"/>
      <c r="N361" s="462"/>
      <c r="O361" s="462"/>
      <c r="P361" s="462"/>
      <c r="Q361" s="462"/>
      <c r="R361" s="532"/>
      <c r="S361" s="462"/>
      <c r="T361" s="462"/>
      <c r="U361" s="462"/>
      <c r="V361" s="462"/>
      <c r="W361" s="462"/>
      <c r="X361" s="462"/>
      <c r="Y361" s="462"/>
      <c r="Z361" s="462"/>
    </row>
    <row r="362" ht="14.25" customHeight="1">
      <c r="A362" s="462"/>
      <c r="B362" s="529"/>
      <c r="C362" s="462"/>
      <c r="D362" s="530"/>
      <c r="E362" s="462"/>
      <c r="F362" s="531"/>
      <c r="G362" s="462"/>
      <c r="H362" s="531"/>
      <c r="I362" s="531"/>
      <c r="J362" s="462"/>
      <c r="K362" s="462"/>
      <c r="L362" s="462"/>
      <c r="M362" s="462"/>
      <c r="N362" s="462"/>
      <c r="O362" s="462"/>
      <c r="P362" s="462"/>
      <c r="Q362" s="462"/>
      <c r="R362" s="532"/>
      <c r="S362" s="462"/>
      <c r="T362" s="462"/>
      <c r="U362" s="462"/>
      <c r="V362" s="462"/>
      <c r="W362" s="462"/>
      <c r="X362" s="462"/>
      <c r="Y362" s="462"/>
      <c r="Z362" s="462"/>
    </row>
    <row r="363" ht="14.25" customHeight="1">
      <c r="A363" s="462"/>
      <c r="B363" s="529"/>
      <c r="C363" s="462"/>
      <c r="D363" s="530"/>
      <c r="E363" s="462"/>
      <c r="F363" s="531"/>
      <c r="G363" s="462"/>
      <c r="H363" s="531"/>
      <c r="I363" s="531"/>
      <c r="J363" s="462"/>
      <c r="K363" s="462"/>
      <c r="L363" s="462"/>
      <c r="M363" s="462"/>
      <c r="N363" s="462"/>
      <c r="O363" s="462"/>
      <c r="P363" s="462"/>
      <c r="Q363" s="462"/>
      <c r="R363" s="532"/>
      <c r="S363" s="462"/>
      <c r="T363" s="462"/>
      <c r="U363" s="462"/>
      <c r="V363" s="462"/>
      <c r="W363" s="462"/>
      <c r="X363" s="462"/>
      <c r="Y363" s="462"/>
      <c r="Z363" s="462"/>
    </row>
    <row r="364" ht="14.25" customHeight="1">
      <c r="A364" s="462"/>
      <c r="B364" s="529"/>
      <c r="C364" s="462"/>
      <c r="D364" s="530"/>
      <c r="E364" s="462"/>
      <c r="F364" s="531"/>
      <c r="G364" s="462"/>
      <c r="H364" s="531"/>
      <c r="I364" s="531"/>
      <c r="J364" s="462"/>
      <c r="K364" s="462"/>
      <c r="L364" s="462"/>
      <c r="M364" s="462"/>
      <c r="N364" s="462"/>
      <c r="O364" s="462"/>
      <c r="P364" s="462"/>
      <c r="Q364" s="462"/>
      <c r="R364" s="532"/>
      <c r="S364" s="462"/>
      <c r="T364" s="462"/>
      <c r="U364" s="462"/>
      <c r="V364" s="462"/>
      <c r="W364" s="462"/>
      <c r="X364" s="462"/>
      <c r="Y364" s="462"/>
      <c r="Z364" s="462"/>
    </row>
    <row r="365" ht="14.25" customHeight="1">
      <c r="A365" s="462"/>
      <c r="B365" s="529"/>
      <c r="C365" s="462"/>
      <c r="D365" s="530"/>
      <c r="E365" s="462"/>
      <c r="F365" s="531"/>
      <c r="G365" s="462"/>
      <c r="H365" s="531"/>
      <c r="I365" s="531"/>
      <c r="J365" s="462"/>
      <c r="K365" s="462"/>
      <c r="L365" s="462"/>
      <c r="M365" s="462"/>
      <c r="N365" s="462"/>
      <c r="O365" s="462"/>
      <c r="P365" s="462"/>
      <c r="Q365" s="462"/>
      <c r="R365" s="532"/>
      <c r="S365" s="462"/>
      <c r="T365" s="462"/>
      <c r="U365" s="462"/>
      <c r="V365" s="462"/>
      <c r="W365" s="462"/>
      <c r="X365" s="462"/>
      <c r="Y365" s="462"/>
      <c r="Z365" s="462"/>
    </row>
    <row r="366" ht="14.25" customHeight="1">
      <c r="A366" s="462"/>
      <c r="B366" s="529"/>
      <c r="C366" s="462"/>
      <c r="D366" s="530"/>
      <c r="E366" s="462"/>
      <c r="F366" s="531"/>
      <c r="G366" s="462"/>
      <c r="H366" s="531"/>
      <c r="I366" s="531"/>
      <c r="J366" s="462"/>
      <c r="K366" s="462"/>
      <c r="L366" s="462"/>
      <c r="M366" s="462"/>
      <c r="N366" s="462"/>
      <c r="O366" s="462"/>
      <c r="P366" s="462"/>
      <c r="Q366" s="462"/>
      <c r="R366" s="532"/>
      <c r="S366" s="462"/>
      <c r="T366" s="462"/>
      <c r="U366" s="462"/>
      <c r="V366" s="462"/>
      <c r="W366" s="462"/>
      <c r="X366" s="462"/>
      <c r="Y366" s="462"/>
      <c r="Z366" s="462"/>
    </row>
    <row r="367" ht="14.25" customHeight="1">
      <c r="A367" s="462"/>
      <c r="B367" s="529"/>
      <c r="C367" s="462"/>
      <c r="D367" s="530"/>
      <c r="E367" s="462"/>
      <c r="F367" s="531"/>
      <c r="G367" s="462"/>
      <c r="H367" s="531"/>
      <c r="I367" s="531"/>
      <c r="J367" s="462"/>
      <c r="K367" s="462"/>
      <c r="L367" s="462"/>
      <c r="M367" s="462"/>
      <c r="N367" s="462"/>
      <c r="O367" s="462"/>
      <c r="P367" s="462"/>
      <c r="Q367" s="462"/>
      <c r="R367" s="532"/>
      <c r="S367" s="462"/>
      <c r="T367" s="462"/>
      <c r="U367" s="462"/>
      <c r="V367" s="462"/>
      <c r="W367" s="462"/>
      <c r="X367" s="462"/>
      <c r="Y367" s="462"/>
      <c r="Z367" s="462"/>
    </row>
    <row r="368" ht="14.25" customHeight="1">
      <c r="A368" s="462"/>
      <c r="B368" s="529"/>
      <c r="C368" s="462"/>
      <c r="D368" s="530"/>
      <c r="E368" s="462"/>
      <c r="F368" s="531"/>
      <c r="G368" s="462"/>
      <c r="H368" s="531"/>
      <c r="I368" s="531"/>
      <c r="J368" s="462"/>
      <c r="K368" s="462"/>
      <c r="L368" s="462"/>
      <c r="M368" s="462"/>
      <c r="N368" s="462"/>
      <c r="O368" s="462"/>
      <c r="P368" s="462"/>
      <c r="Q368" s="462"/>
      <c r="R368" s="532"/>
      <c r="S368" s="462"/>
      <c r="T368" s="462"/>
      <c r="U368" s="462"/>
      <c r="V368" s="462"/>
      <c r="W368" s="462"/>
      <c r="X368" s="462"/>
      <c r="Y368" s="462"/>
      <c r="Z368" s="462"/>
    </row>
    <row r="369" ht="14.25" customHeight="1">
      <c r="A369" s="462"/>
      <c r="B369" s="529"/>
      <c r="C369" s="462"/>
      <c r="D369" s="530"/>
      <c r="E369" s="462"/>
      <c r="F369" s="531"/>
      <c r="G369" s="462"/>
      <c r="H369" s="531"/>
      <c r="I369" s="531"/>
      <c r="J369" s="462"/>
      <c r="K369" s="462"/>
      <c r="L369" s="462"/>
      <c r="M369" s="462"/>
      <c r="N369" s="462"/>
      <c r="O369" s="462"/>
      <c r="P369" s="462"/>
      <c r="Q369" s="462"/>
      <c r="R369" s="532"/>
      <c r="S369" s="462"/>
      <c r="T369" s="462"/>
      <c r="U369" s="462"/>
      <c r="V369" s="462"/>
      <c r="W369" s="462"/>
      <c r="X369" s="462"/>
      <c r="Y369" s="462"/>
      <c r="Z369" s="462"/>
    </row>
    <row r="370" ht="14.25" customHeight="1">
      <c r="A370" s="462"/>
      <c r="B370" s="529"/>
      <c r="C370" s="462"/>
      <c r="D370" s="530"/>
      <c r="E370" s="462"/>
      <c r="F370" s="531"/>
      <c r="G370" s="462"/>
      <c r="H370" s="531"/>
      <c r="I370" s="531"/>
      <c r="J370" s="462"/>
      <c r="K370" s="462"/>
      <c r="L370" s="462"/>
      <c r="M370" s="462"/>
      <c r="N370" s="462"/>
      <c r="O370" s="462"/>
      <c r="P370" s="462"/>
      <c r="Q370" s="462"/>
      <c r="R370" s="532"/>
      <c r="S370" s="462"/>
      <c r="T370" s="462"/>
      <c r="U370" s="462"/>
      <c r="V370" s="462"/>
      <c r="W370" s="462"/>
      <c r="X370" s="462"/>
      <c r="Y370" s="462"/>
      <c r="Z370" s="462"/>
    </row>
    <row r="371" ht="14.25" customHeight="1">
      <c r="A371" s="462"/>
      <c r="B371" s="529"/>
      <c r="C371" s="462"/>
      <c r="D371" s="530"/>
      <c r="E371" s="462"/>
      <c r="F371" s="531"/>
      <c r="G371" s="462"/>
      <c r="H371" s="531"/>
      <c r="I371" s="531"/>
      <c r="J371" s="462"/>
      <c r="K371" s="462"/>
      <c r="L371" s="462"/>
      <c r="M371" s="462"/>
      <c r="N371" s="462"/>
      <c r="O371" s="462"/>
      <c r="P371" s="462"/>
      <c r="Q371" s="462"/>
      <c r="R371" s="532"/>
      <c r="S371" s="462"/>
      <c r="T371" s="462"/>
      <c r="U371" s="462"/>
      <c r="V371" s="462"/>
      <c r="W371" s="462"/>
      <c r="X371" s="462"/>
      <c r="Y371" s="462"/>
      <c r="Z371" s="462"/>
    </row>
    <row r="372" ht="14.25" customHeight="1">
      <c r="A372" s="462"/>
      <c r="B372" s="529"/>
      <c r="C372" s="462"/>
      <c r="D372" s="530"/>
      <c r="E372" s="462"/>
      <c r="F372" s="531"/>
      <c r="G372" s="462"/>
      <c r="H372" s="531"/>
      <c r="I372" s="531"/>
      <c r="J372" s="462"/>
      <c r="K372" s="462"/>
      <c r="L372" s="462"/>
      <c r="M372" s="462"/>
      <c r="N372" s="462"/>
      <c r="O372" s="462"/>
      <c r="P372" s="462"/>
      <c r="Q372" s="462"/>
      <c r="R372" s="532"/>
      <c r="S372" s="462"/>
      <c r="T372" s="462"/>
      <c r="U372" s="462"/>
      <c r="V372" s="462"/>
      <c r="W372" s="462"/>
      <c r="X372" s="462"/>
      <c r="Y372" s="462"/>
      <c r="Z372" s="462"/>
    </row>
    <row r="373" ht="14.25" customHeight="1">
      <c r="A373" s="462"/>
      <c r="B373" s="529"/>
      <c r="C373" s="462"/>
      <c r="D373" s="530"/>
      <c r="E373" s="462"/>
      <c r="F373" s="531"/>
      <c r="G373" s="462"/>
      <c r="H373" s="531"/>
      <c r="I373" s="531"/>
      <c r="J373" s="462"/>
      <c r="K373" s="462"/>
      <c r="L373" s="462"/>
      <c r="M373" s="462"/>
      <c r="N373" s="462"/>
      <c r="O373" s="462"/>
      <c r="P373" s="462"/>
      <c r="Q373" s="462"/>
      <c r="R373" s="532"/>
      <c r="S373" s="462"/>
      <c r="T373" s="462"/>
      <c r="U373" s="462"/>
      <c r="V373" s="462"/>
      <c r="W373" s="462"/>
      <c r="X373" s="462"/>
      <c r="Y373" s="462"/>
      <c r="Z373" s="462"/>
    </row>
    <row r="374" ht="14.25" customHeight="1">
      <c r="A374" s="462"/>
      <c r="B374" s="529"/>
      <c r="C374" s="462"/>
      <c r="D374" s="530"/>
      <c r="E374" s="462"/>
      <c r="F374" s="531"/>
      <c r="G374" s="462"/>
      <c r="H374" s="531"/>
      <c r="I374" s="531"/>
      <c r="J374" s="462"/>
      <c r="K374" s="462"/>
      <c r="L374" s="462"/>
      <c r="M374" s="462"/>
      <c r="N374" s="462"/>
      <c r="O374" s="462"/>
      <c r="P374" s="462"/>
      <c r="Q374" s="462"/>
      <c r="R374" s="532"/>
      <c r="S374" s="462"/>
      <c r="T374" s="462"/>
      <c r="U374" s="462"/>
      <c r="V374" s="462"/>
      <c r="W374" s="462"/>
      <c r="X374" s="462"/>
      <c r="Y374" s="462"/>
      <c r="Z374" s="462"/>
    </row>
    <row r="375" ht="14.25" customHeight="1">
      <c r="A375" s="462"/>
      <c r="B375" s="529"/>
      <c r="C375" s="462"/>
      <c r="D375" s="530"/>
      <c r="E375" s="462"/>
      <c r="F375" s="531"/>
      <c r="G375" s="462"/>
      <c r="H375" s="531"/>
      <c r="I375" s="531"/>
      <c r="J375" s="462"/>
      <c r="K375" s="462"/>
      <c r="L375" s="462"/>
      <c r="M375" s="462"/>
      <c r="N375" s="462"/>
      <c r="O375" s="462"/>
      <c r="P375" s="462"/>
      <c r="Q375" s="462"/>
      <c r="R375" s="532"/>
      <c r="S375" s="462"/>
      <c r="T375" s="462"/>
      <c r="U375" s="462"/>
      <c r="V375" s="462"/>
      <c r="W375" s="462"/>
      <c r="X375" s="462"/>
      <c r="Y375" s="462"/>
      <c r="Z375" s="462"/>
    </row>
    <row r="376" ht="14.25" customHeight="1">
      <c r="A376" s="462"/>
      <c r="B376" s="529"/>
      <c r="C376" s="462"/>
      <c r="D376" s="530"/>
      <c r="E376" s="462"/>
      <c r="F376" s="531"/>
      <c r="G376" s="462"/>
      <c r="H376" s="531"/>
      <c r="I376" s="531"/>
      <c r="J376" s="462"/>
      <c r="K376" s="462"/>
      <c r="L376" s="462"/>
      <c r="M376" s="462"/>
      <c r="N376" s="462"/>
      <c r="O376" s="462"/>
      <c r="P376" s="462"/>
      <c r="Q376" s="462"/>
      <c r="R376" s="532"/>
      <c r="S376" s="462"/>
      <c r="T376" s="462"/>
      <c r="U376" s="462"/>
      <c r="V376" s="462"/>
      <c r="W376" s="462"/>
      <c r="X376" s="462"/>
      <c r="Y376" s="462"/>
      <c r="Z376" s="462"/>
    </row>
    <row r="377" ht="14.25" customHeight="1">
      <c r="A377" s="462"/>
      <c r="B377" s="529"/>
      <c r="C377" s="462"/>
      <c r="D377" s="530"/>
      <c r="E377" s="462"/>
      <c r="F377" s="531"/>
      <c r="G377" s="462"/>
      <c r="H377" s="531"/>
      <c r="I377" s="531"/>
      <c r="J377" s="462"/>
      <c r="K377" s="462"/>
      <c r="L377" s="462"/>
      <c r="M377" s="462"/>
      <c r="N377" s="462"/>
      <c r="O377" s="462"/>
      <c r="P377" s="462"/>
      <c r="Q377" s="462"/>
      <c r="R377" s="532"/>
      <c r="S377" s="462"/>
      <c r="T377" s="462"/>
      <c r="U377" s="462"/>
      <c r="V377" s="462"/>
      <c r="W377" s="462"/>
      <c r="X377" s="462"/>
      <c r="Y377" s="462"/>
      <c r="Z377" s="462"/>
    </row>
    <row r="378" ht="14.25" customHeight="1">
      <c r="A378" s="462"/>
      <c r="B378" s="529"/>
      <c r="C378" s="462"/>
      <c r="D378" s="530"/>
      <c r="E378" s="462"/>
      <c r="F378" s="531"/>
      <c r="G378" s="462"/>
      <c r="H378" s="531"/>
      <c r="I378" s="531"/>
      <c r="J378" s="462"/>
      <c r="K378" s="462"/>
      <c r="L378" s="462"/>
      <c r="M378" s="462"/>
      <c r="N378" s="462"/>
      <c r="O378" s="462"/>
      <c r="P378" s="462"/>
      <c r="Q378" s="462"/>
      <c r="R378" s="532"/>
      <c r="S378" s="462"/>
      <c r="T378" s="462"/>
      <c r="U378" s="462"/>
      <c r="V378" s="462"/>
      <c r="W378" s="462"/>
      <c r="X378" s="462"/>
      <c r="Y378" s="462"/>
      <c r="Z378" s="462"/>
    </row>
    <row r="379" ht="14.25" customHeight="1">
      <c r="A379" s="462"/>
      <c r="B379" s="529"/>
      <c r="C379" s="462"/>
      <c r="D379" s="530"/>
      <c r="E379" s="462"/>
      <c r="F379" s="531"/>
      <c r="G379" s="462"/>
      <c r="H379" s="531"/>
      <c r="I379" s="531"/>
      <c r="J379" s="462"/>
      <c r="K379" s="462"/>
      <c r="L379" s="462"/>
      <c r="M379" s="462"/>
      <c r="N379" s="462"/>
      <c r="O379" s="462"/>
      <c r="P379" s="462"/>
      <c r="Q379" s="462"/>
      <c r="R379" s="532"/>
      <c r="S379" s="462"/>
      <c r="T379" s="462"/>
      <c r="U379" s="462"/>
      <c r="V379" s="462"/>
      <c r="W379" s="462"/>
      <c r="X379" s="462"/>
      <c r="Y379" s="462"/>
      <c r="Z379" s="462"/>
    </row>
    <row r="380" ht="14.25" customHeight="1">
      <c r="A380" s="462"/>
      <c r="B380" s="529"/>
      <c r="C380" s="462"/>
      <c r="D380" s="530"/>
      <c r="E380" s="462"/>
      <c r="F380" s="531"/>
      <c r="G380" s="462"/>
      <c r="H380" s="531"/>
      <c r="I380" s="531"/>
      <c r="J380" s="462"/>
      <c r="K380" s="462"/>
      <c r="L380" s="462"/>
      <c r="M380" s="462"/>
      <c r="N380" s="462"/>
      <c r="O380" s="462"/>
      <c r="P380" s="462"/>
      <c r="Q380" s="462"/>
      <c r="R380" s="532"/>
      <c r="S380" s="462"/>
      <c r="T380" s="462"/>
      <c r="U380" s="462"/>
      <c r="V380" s="462"/>
      <c r="W380" s="462"/>
      <c r="X380" s="462"/>
      <c r="Y380" s="462"/>
      <c r="Z380" s="462"/>
    </row>
    <row r="381" ht="14.25" customHeight="1">
      <c r="A381" s="462"/>
      <c r="B381" s="529"/>
      <c r="C381" s="462"/>
      <c r="D381" s="530"/>
      <c r="E381" s="462"/>
      <c r="F381" s="531"/>
      <c r="G381" s="462"/>
      <c r="H381" s="531"/>
      <c r="I381" s="531"/>
      <c r="J381" s="462"/>
      <c r="K381" s="462"/>
      <c r="L381" s="462"/>
      <c r="M381" s="462"/>
      <c r="N381" s="462"/>
      <c r="O381" s="462"/>
      <c r="P381" s="462"/>
      <c r="Q381" s="462"/>
      <c r="R381" s="532"/>
      <c r="S381" s="462"/>
      <c r="T381" s="462"/>
      <c r="U381" s="462"/>
      <c r="V381" s="462"/>
      <c r="W381" s="462"/>
      <c r="X381" s="462"/>
      <c r="Y381" s="462"/>
      <c r="Z381" s="462"/>
    </row>
    <row r="382" ht="14.25" customHeight="1">
      <c r="A382" s="462"/>
      <c r="B382" s="529"/>
      <c r="C382" s="462"/>
      <c r="D382" s="530"/>
      <c r="E382" s="462"/>
      <c r="F382" s="531"/>
      <c r="G382" s="462"/>
      <c r="H382" s="531"/>
      <c r="I382" s="531"/>
      <c r="J382" s="462"/>
      <c r="K382" s="462"/>
      <c r="L382" s="462"/>
      <c r="M382" s="462"/>
      <c r="N382" s="462"/>
      <c r="O382" s="462"/>
      <c r="P382" s="462"/>
      <c r="Q382" s="462"/>
      <c r="R382" s="532"/>
      <c r="S382" s="462"/>
      <c r="T382" s="462"/>
      <c r="U382" s="462"/>
      <c r="V382" s="462"/>
      <c r="W382" s="462"/>
      <c r="X382" s="462"/>
      <c r="Y382" s="462"/>
      <c r="Z382" s="462"/>
    </row>
    <row r="383" ht="14.25" customHeight="1">
      <c r="A383" s="462"/>
      <c r="B383" s="529"/>
      <c r="C383" s="462"/>
      <c r="D383" s="530"/>
      <c r="E383" s="462"/>
      <c r="F383" s="531"/>
      <c r="G383" s="462"/>
      <c r="H383" s="531"/>
      <c r="I383" s="531"/>
      <c r="J383" s="462"/>
      <c r="K383" s="462"/>
      <c r="L383" s="462"/>
      <c r="M383" s="462"/>
      <c r="N383" s="462"/>
      <c r="O383" s="462"/>
      <c r="P383" s="462"/>
      <c r="Q383" s="462"/>
      <c r="R383" s="532"/>
      <c r="S383" s="462"/>
      <c r="T383" s="462"/>
      <c r="U383" s="462"/>
      <c r="V383" s="462"/>
      <c r="W383" s="462"/>
      <c r="X383" s="462"/>
      <c r="Y383" s="462"/>
      <c r="Z383" s="462"/>
    </row>
    <row r="384" ht="14.25" customHeight="1">
      <c r="A384" s="462"/>
      <c r="B384" s="529"/>
      <c r="C384" s="462"/>
      <c r="D384" s="530"/>
      <c r="E384" s="462"/>
      <c r="F384" s="531"/>
      <c r="G384" s="462"/>
      <c r="H384" s="531"/>
      <c r="I384" s="531"/>
      <c r="J384" s="462"/>
      <c r="K384" s="462"/>
      <c r="L384" s="462"/>
      <c r="M384" s="462"/>
      <c r="N384" s="462"/>
      <c r="O384" s="462"/>
      <c r="P384" s="462"/>
      <c r="Q384" s="462"/>
      <c r="R384" s="532"/>
      <c r="S384" s="462"/>
      <c r="T384" s="462"/>
      <c r="U384" s="462"/>
      <c r="V384" s="462"/>
      <c r="W384" s="462"/>
      <c r="X384" s="462"/>
      <c r="Y384" s="462"/>
      <c r="Z384" s="462"/>
    </row>
    <row r="385" ht="14.25" customHeight="1">
      <c r="A385" s="462"/>
      <c r="B385" s="529"/>
      <c r="C385" s="462"/>
      <c r="D385" s="530"/>
      <c r="E385" s="462"/>
      <c r="F385" s="531"/>
      <c r="G385" s="462"/>
      <c r="H385" s="531"/>
      <c r="I385" s="531"/>
      <c r="J385" s="462"/>
      <c r="K385" s="462"/>
      <c r="L385" s="462"/>
      <c r="M385" s="462"/>
      <c r="N385" s="462"/>
      <c r="O385" s="462"/>
      <c r="P385" s="462"/>
      <c r="Q385" s="462"/>
      <c r="R385" s="532"/>
      <c r="S385" s="462"/>
      <c r="T385" s="462"/>
      <c r="U385" s="462"/>
      <c r="V385" s="462"/>
      <c r="W385" s="462"/>
      <c r="X385" s="462"/>
      <c r="Y385" s="462"/>
      <c r="Z385" s="462"/>
    </row>
    <row r="386" ht="14.25" customHeight="1">
      <c r="A386" s="462"/>
      <c r="B386" s="529"/>
      <c r="C386" s="462"/>
      <c r="D386" s="530"/>
      <c r="E386" s="462"/>
      <c r="F386" s="531"/>
      <c r="G386" s="462"/>
      <c r="H386" s="531"/>
      <c r="I386" s="531"/>
      <c r="J386" s="462"/>
      <c r="K386" s="462"/>
      <c r="L386" s="462"/>
      <c r="M386" s="462"/>
      <c r="N386" s="462"/>
      <c r="O386" s="462"/>
      <c r="P386" s="462"/>
      <c r="Q386" s="462"/>
      <c r="R386" s="532"/>
      <c r="S386" s="462"/>
      <c r="T386" s="462"/>
      <c r="U386" s="462"/>
      <c r="V386" s="462"/>
      <c r="W386" s="462"/>
      <c r="X386" s="462"/>
      <c r="Y386" s="462"/>
      <c r="Z386" s="462"/>
    </row>
    <row r="387" ht="14.25" customHeight="1">
      <c r="A387" s="462"/>
      <c r="B387" s="529"/>
      <c r="C387" s="462"/>
      <c r="D387" s="530"/>
      <c r="E387" s="462"/>
      <c r="F387" s="531"/>
      <c r="G387" s="462"/>
      <c r="H387" s="531"/>
      <c r="I387" s="531"/>
      <c r="J387" s="462"/>
      <c r="K387" s="462"/>
      <c r="L387" s="462"/>
      <c r="M387" s="462"/>
      <c r="N387" s="462"/>
      <c r="O387" s="462"/>
      <c r="P387" s="462"/>
      <c r="Q387" s="462"/>
      <c r="R387" s="532"/>
      <c r="S387" s="462"/>
      <c r="T387" s="462"/>
      <c r="U387" s="462"/>
      <c r="V387" s="462"/>
      <c r="W387" s="462"/>
      <c r="X387" s="462"/>
      <c r="Y387" s="462"/>
      <c r="Z387" s="462"/>
    </row>
    <row r="388" ht="14.25" customHeight="1">
      <c r="A388" s="462"/>
      <c r="B388" s="529"/>
      <c r="C388" s="462"/>
      <c r="D388" s="530"/>
      <c r="E388" s="462"/>
      <c r="F388" s="531"/>
      <c r="G388" s="462"/>
      <c r="H388" s="531"/>
      <c r="I388" s="531"/>
      <c r="J388" s="462"/>
      <c r="K388" s="462"/>
      <c r="L388" s="462"/>
      <c r="M388" s="462"/>
      <c r="N388" s="462"/>
      <c r="O388" s="462"/>
      <c r="P388" s="462"/>
      <c r="Q388" s="462"/>
      <c r="R388" s="532"/>
      <c r="S388" s="462"/>
      <c r="T388" s="462"/>
      <c r="U388" s="462"/>
      <c r="V388" s="462"/>
      <c r="W388" s="462"/>
      <c r="X388" s="462"/>
      <c r="Y388" s="462"/>
      <c r="Z388" s="462"/>
    </row>
    <row r="389" ht="14.25" customHeight="1">
      <c r="A389" s="462"/>
      <c r="B389" s="529"/>
      <c r="C389" s="462"/>
      <c r="D389" s="530"/>
      <c r="E389" s="462"/>
      <c r="F389" s="531"/>
      <c r="G389" s="462"/>
      <c r="H389" s="531"/>
      <c r="I389" s="531"/>
      <c r="J389" s="462"/>
      <c r="K389" s="462"/>
      <c r="L389" s="462"/>
      <c r="M389" s="462"/>
      <c r="N389" s="462"/>
      <c r="O389" s="462"/>
      <c r="P389" s="462"/>
      <c r="Q389" s="462"/>
      <c r="R389" s="532"/>
      <c r="S389" s="462"/>
      <c r="T389" s="462"/>
      <c r="U389" s="462"/>
      <c r="V389" s="462"/>
      <c r="W389" s="462"/>
      <c r="X389" s="462"/>
      <c r="Y389" s="462"/>
      <c r="Z389" s="462"/>
    </row>
    <row r="390" ht="14.25" customHeight="1">
      <c r="A390" s="462"/>
      <c r="B390" s="529"/>
      <c r="C390" s="462"/>
      <c r="D390" s="530"/>
      <c r="E390" s="462"/>
      <c r="F390" s="531"/>
      <c r="G390" s="462"/>
      <c r="H390" s="531"/>
      <c r="I390" s="531"/>
      <c r="J390" s="462"/>
      <c r="K390" s="462"/>
      <c r="L390" s="462"/>
      <c r="M390" s="462"/>
      <c r="N390" s="462"/>
      <c r="O390" s="462"/>
      <c r="P390" s="462"/>
      <c r="Q390" s="462"/>
      <c r="R390" s="532"/>
      <c r="S390" s="462"/>
      <c r="T390" s="462"/>
      <c r="U390" s="462"/>
      <c r="V390" s="462"/>
      <c r="W390" s="462"/>
      <c r="X390" s="462"/>
      <c r="Y390" s="462"/>
      <c r="Z390" s="462"/>
    </row>
    <row r="391" ht="14.25" customHeight="1">
      <c r="A391" s="462"/>
      <c r="B391" s="529"/>
      <c r="C391" s="462"/>
      <c r="D391" s="530"/>
      <c r="E391" s="462"/>
      <c r="F391" s="531"/>
      <c r="G391" s="462"/>
      <c r="H391" s="531"/>
      <c r="I391" s="531"/>
      <c r="J391" s="462"/>
      <c r="K391" s="462"/>
      <c r="L391" s="462"/>
      <c r="M391" s="462"/>
      <c r="N391" s="462"/>
      <c r="O391" s="462"/>
      <c r="P391" s="462"/>
      <c r="Q391" s="462"/>
      <c r="R391" s="532"/>
      <c r="S391" s="462"/>
      <c r="T391" s="462"/>
      <c r="U391" s="462"/>
      <c r="V391" s="462"/>
      <c r="W391" s="462"/>
      <c r="X391" s="462"/>
      <c r="Y391" s="462"/>
      <c r="Z391" s="462"/>
    </row>
    <row r="392" ht="14.25" customHeight="1">
      <c r="A392" s="462"/>
      <c r="B392" s="529"/>
      <c r="C392" s="462"/>
      <c r="D392" s="530"/>
      <c r="E392" s="462"/>
      <c r="F392" s="531"/>
      <c r="G392" s="462"/>
      <c r="H392" s="531"/>
      <c r="I392" s="531"/>
      <c r="J392" s="462"/>
      <c r="K392" s="462"/>
      <c r="L392" s="462"/>
      <c r="M392" s="462"/>
      <c r="N392" s="462"/>
      <c r="O392" s="462"/>
      <c r="P392" s="462"/>
      <c r="Q392" s="462"/>
      <c r="R392" s="532"/>
      <c r="S392" s="462"/>
      <c r="T392" s="462"/>
      <c r="U392" s="462"/>
      <c r="V392" s="462"/>
      <c r="W392" s="462"/>
      <c r="X392" s="462"/>
      <c r="Y392" s="462"/>
      <c r="Z392" s="462"/>
    </row>
    <row r="393" ht="14.25" customHeight="1">
      <c r="A393" s="462"/>
      <c r="B393" s="529"/>
      <c r="C393" s="462"/>
      <c r="D393" s="530"/>
      <c r="E393" s="462"/>
      <c r="F393" s="531"/>
      <c r="G393" s="462"/>
      <c r="H393" s="531"/>
      <c r="I393" s="531"/>
      <c r="J393" s="462"/>
      <c r="K393" s="462"/>
      <c r="L393" s="462"/>
      <c r="M393" s="462"/>
      <c r="N393" s="462"/>
      <c r="O393" s="462"/>
      <c r="P393" s="462"/>
      <c r="Q393" s="462"/>
      <c r="R393" s="532"/>
      <c r="S393" s="462"/>
      <c r="T393" s="462"/>
      <c r="U393" s="462"/>
      <c r="V393" s="462"/>
      <c r="W393" s="462"/>
      <c r="X393" s="462"/>
      <c r="Y393" s="462"/>
      <c r="Z393" s="462"/>
    </row>
    <row r="394" ht="14.25" customHeight="1">
      <c r="A394" s="462"/>
      <c r="B394" s="529"/>
      <c r="C394" s="462"/>
      <c r="D394" s="530"/>
      <c r="E394" s="462"/>
      <c r="F394" s="531"/>
      <c r="G394" s="462"/>
      <c r="H394" s="531"/>
      <c r="I394" s="531"/>
      <c r="J394" s="462"/>
      <c r="K394" s="462"/>
      <c r="L394" s="462"/>
      <c r="M394" s="462"/>
      <c r="N394" s="462"/>
      <c r="O394" s="462"/>
      <c r="P394" s="462"/>
      <c r="Q394" s="462"/>
      <c r="R394" s="532"/>
      <c r="S394" s="462"/>
      <c r="T394" s="462"/>
      <c r="U394" s="462"/>
      <c r="V394" s="462"/>
      <c r="W394" s="462"/>
      <c r="X394" s="462"/>
      <c r="Y394" s="462"/>
      <c r="Z394" s="462"/>
    </row>
    <row r="395" ht="14.25" customHeight="1">
      <c r="A395" s="462"/>
      <c r="B395" s="529"/>
      <c r="C395" s="462"/>
      <c r="D395" s="530"/>
      <c r="E395" s="462"/>
      <c r="F395" s="531"/>
      <c r="G395" s="462"/>
      <c r="H395" s="531"/>
      <c r="I395" s="531"/>
      <c r="J395" s="462"/>
      <c r="K395" s="462"/>
      <c r="L395" s="462"/>
      <c r="M395" s="462"/>
      <c r="N395" s="462"/>
      <c r="O395" s="462"/>
      <c r="P395" s="462"/>
      <c r="Q395" s="462"/>
      <c r="R395" s="532"/>
      <c r="S395" s="462"/>
      <c r="T395" s="462"/>
      <c r="U395" s="462"/>
      <c r="V395" s="462"/>
      <c r="W395" s="462"/>
      <c r="X395" s="462"/>
      <c r="Y395" s="462"/>
      <c r="Z395" s="462"/>
    </row>
    <row r="396" ht="14.25" customHeight="1">
      <c r="A396" s="462"/>
      <c r="B396" s="529"/>
      <c r="C396" s="462"/>
      <c r="D396" s="530"/>
      <c r="E396" s="462"/>
      <c r="F396" s="531"/>
      <c r="G396" s="462"/>
      <c r="H396" s="531"/>
      <c r="I396" s="531"/>
      <c r="J396" s="462"/>
      <c r="K396" s="462"/>
      <c r="L396" s="462"/>
      <c r="M396" s="462"/>
      <c r="N396" s="462"/>
      <c r="O396" s="462"/>
      <c r="P396" s="462"/>
      <c r="Q396" s="462"/>
      <c r="R396" s="532"/>
      <c r="S396" s="462"/>
      <c r="T396" s="462"/>
      <c r="U396" s="462"/>
      <c r="V396" s="462"/>
      <c r="W396" s="462"/>
      <c r="X396" s="462"/>
      <c r="Y396" s="462"/>
      <c r="Z396" s="462"/>
    </row>
    <row r="397" ht="14.25" customHeight="1">
      <c r="A397" s="462"/>
      <c r="B397" s="529"/>
      <c r="C397" s="462"/>
      <c r="D397" s="530"/>
      <c r="E397" s="462"/>
      <c r="F397" s="531"/>
      <c r="G397" s="462"/>
      <c r="H397" s="531"/>
      <c r="I397" s="531"/>
      <c r="J397" s="462"/>
      <c r="K397" s="462"/>
      <c r="L397" s="462"/>
      <c r="M397" s="462"/>
      <c r="N397" s="462"/>
      <c r="O397" s="462"/>
      <c r="P397" s="462"/>
      <c r="Q397" s="462"/>
      <c r="R397" s="532"/>
      <c r="S397" s="462"/>
      <c r="T397" s="462"/>
      <c r="U397" s="462"/>
      <c r="V397" s="462"/>
      <c r="W397" s="462"/>
      <c r="X397" s="462"/>
      <c r="Y397" s="462"/>
      <c r="Z397" s="462"/>
    </row>
    <row r="398" ht="14.25" customHeight="1">
      <c r="A398" s="462"/>
      <c r="B398" s="529"/>
      <c r="C398" s="462"/>
      <c r="D398" s="530"/>
      <c r="E398" s="462"/>
      <c r="F398" s="531"/>
      <c r="G398" s="462"/>
      <c r="H398" s="531"/>
      <c r="I398" s="531"/>
      <c r="J398" s="462"/>
      <c r="K398" s="462"/>
      <c r="L398" s="462"/>
      <c r="M398" s="462"/>
      <c r="N398" s="462"/>
      <c r="O398" s="462"/>
      <c r="P398" s="462"/>
      <c r="Q398" s="462"/>
      <c r="R398" s="532"/>
      <c r="S398" s="462"/>
      <c r="T398" s="462"/>
      <c r="U398" s="462"/>
      <c r="V398" s="462"/>
      <c r="W398" s="462"/>
      <c r="X398" s="462"/>
      <c r="Y398" s="462"/>
      <c r="Z398" s="462"/>
    </row>
    <row r="399" ht="14.25" customHeight="1">
      <c r="A399" s="462"/>
      <c r="B399" s="529"/>
      <c r="C399" s="462"/>
      <c r="D399" s="530"/>
      <c r="E399" s="462"/>
      <c r="F399" s="531"/>
      <c r="G399" s="462"/>
      <c r="H399" s="531"/>
      <c r="I399" s="531"/>
      <c r="J399" s="462"/>
      <c r="K399" s="462"/>
      <c r="L399" s="462"/>
      <c r="M399" s="462"/>
      <c r="N399" s="462"/>
      <c r="O399" s="462"/>
      <c r="P399" s="462"/>
      <c r="Q399" s="462"/>
      <c r="R399" s="532"/>
      <c r="S399" s="462"/>
      <c r="T399" s="462"/>
      <c r="U399" s="462"/>
      <c r="V399" s="462"/>
      <c r="W399" s="462"/>
      <c r="X399" s="462"/>
      <c r="Y399" s="462"/>
      <c r="Z399" s="462"/>
    </row>
    <row r="400" ht="14.25" customHeight="1">
      <c r="A400" s="462"/>
      <c r="B400" s="529"/>
      <c r="C400" s="462"/>
      <c r="D400" s="530"/>
      <c r="E400" s="462"/>
      <c r="F400" s="531"/>
      <c r="G400" s="462"/>
      <c r="H400" s="531"/>
      <c r="I400" s="531"/>
      <c r="J400" s="462"/>
      <c r="K400" s="462"/>
      <c r="L400" s="462"/>
      <c r="M400" s="462"/>
      <c r="N400" s="462"/>
      <c r="O400" s="462"/>
      <c r="P400" s="462"/>
      <c r="Q400" s="462"/>
      <c r="R400" s="532"/>
      <c r="S400" s="462"/>
      <c r="T400" s="462"/>
      <c r="U400" s="462"/>
      <c r="V400" s="462"/>
      <c r="W400" s="462"/>
      <c r="X400" s="462"/>
      <c r="Y400" s="462"/>
      <c r="Z400" s="462"/>
    </row>
    <row r="401" ht="14.25" customHeight="1">
      <c r="A401" s="462"/>
      <c r="B401" s="529"/>
      <c r="C401" s="462"/>
      <c r="D401" s="530"/>
      <c r="E401" s="462"/>
      <c r="F401" s="531"/>
      <c r="G401" s="462"/>
      <c r="H401" s="531"/>
      <c r="I401" s="531"/>
      <c r="J401" s="462"/>
      <c r="K401" s="462"/>
      <c r="L401" s="462"/>
      <c r="M401" s="462"/>
      <c r="N401" s="462"/>
      <c r="O401" s="462"/>
      <c r="P401" s="462"/>
      <c r="Q401" s="462"/>
      <c r="R401" s="532"/>
      <c r="S401" s="462"/>
      <c r="T401" s="462"/>
      <c r="U401" s="462"/>
      <c r="V401" s="462"/>
      <c r="W401" s="462"/>
      <c r="X401" s="462"/>
      <c r="Y401" s="462"/>
      <c r="Z401" s="462"/>
    </row>
    <row r="402" ht="14.25" customHeight="1">
      <c r="A402" s="462"/>
      <c r="B402" s="529"/>
      <c r="C402" s="462"/>
      <c r="D402" s="530"/>
      <c r="E402" s="462"/>
      <c r="F402" s="531"/>
      <c r="G402" s="462"/>
      <c r="H402" s="531"/>
      <c r="I402" s="531"/>
      <c r="J402" s="462"/>
      <c r="K402" s="462"/>
      <c r="L402" s="462"/>
      <c r="M402" s="462"/>
      <c r="N402" s="462"/>
      <c r="O402" s="462"/>
      <c r="P402" s="462"/>
      <c r="Q402" s="462"/>
      <c r="R402" s="532"/>
      <c r="S402" s="462"/>
      <c r="T402" s="462"/>
      <c r="U402" s="462"/>
      <c r="V402" s="462"/>
      <c r="W402" s="462"/>
      <c r="X402" s="462"/>
      <c r="Y402" s="462"/>
      <c r="Z402" s="462"/>
    </row>
    <row r="403" ht="14.25" customHeight="1">
      <c r="A403" s="462"/>
      <c r="B403" s="529"/>
      <c r="C403" s="462"/>
      <c r="D403" s="530"/>
      <c r="E403" s="462"/>
      <c r="F403" s="531"/>
      <c r="G403" s="462"/>
      <c r="H403" s="531"/>
      <c r="I403" s="531"/>
      <c r="J403" s="462"/>
      <c r="K403" s="462"/>
      <c r="L403" s="462"/>
      <c r="M403" s="462"/>
      <c r="N403" s="462"/>
      <c r="O403" s="462"/>
      <c r="P403" s="462"/>
      <c r="Q403" s="462"/>
      <c r="R403" s="532"/>
      <c r="S403" s="462"/>
      <c r="T403" s="462"/>
      <c r="U403" s="462"/>
      <c r="V403" s="462"/>
      <c r="W403" s="462"/>
      <c r="X403" s="462"/>
      <c r="Y403" s="462"/>
      <c r="Z403" s="462"/>
    </row>
    <row r="404" ht="14.25" customHeight="1">
      <c r="A404" s="462"/>
      <c r="B404" s="529"/>
      <c r="C404" s="462"/>
      <c r="D404" s="530"/>
      <c r="E404" s="462"/>
      <c r="F404" s="531"/>
      <c r="G404" s="462"/>
      <c r="H404" s="531"/>
      <c r="I404" s="531"/>
      <c r="J404" s="462"/>
      <c r="K404" s="462"/>
      <c r="L404" s="462"/>
      <c r="M404" s="462"/>
      <c r="N404" s="462"/>
      <c r="O404" s="462"/>
      <c r="P404" s="462"/>
      <c r="Q404" s="462"/>
      <c r="R404" s="532"/>
      <c r="S404" s="462"/>
      <c r="T404" s="462"/>
      <c r="U404" s="462"/>
      <c r="V404" s="462"/>
      <c r="W404" s="462"/>
      <c r="X404" s="462"/>
      <c r="Y404" s="462"/>
      <c r="Z404" s="462"/>
    </row>
    <row r="405" ht="14.25" customHeight="1">
      <c r="A405" s="462"/>
      <c r="B405" s="529"/>
      <c r="C405" s="462"/>
      <c r="D405" s="530"/>
      <c r="E405" s="462"/>
      <c r="F405" s="531"/>
      <c r="G405" s="462"/>
      <c r="H405" s="531"/>
      <c r="I405" s="531"/>
      <c r="J405" s="462"/>
      <c r="K405" s="462"/>
      <c r="L405" s="462"/>
      <c r="M405" s="462"/>
      <c r="N405" s="462"/>
      <c r="O405" s="462"/>
      <c r="P405" s="462"/>
      <c r="Q405" s="462"/>
      <c r="R405" s="532"/>
      <c r="S405" s="462"/>
      <c r="T405" s="462"/>
      <c r="U405" s="462"/>
      <c r="V405" s="462"/>
      <c r="W405" s="462"/>
      <c r="X405" s="462"/>
      <c r="Y405" s="462"/>
      <c r="Z405" s="462"/>
    </row>
    <row r="406" ht="14.25" customHeight="1">
      <c r="A406" s="462"/>
      <c r="B406" s="529"/>
      <c r="C406" s="462"/>
      <c r="D406" s="530"/>
      <c r="E406" s="462"/>
      <c r="F406" s="531"/>
      <c r="G406" s="462"/>
      <c r="H406" s="531"/>
      <c r="I406" s="531"/>
      <c r="J406" s="462"/>
      <c r="K406" s="462"/>
      <c r="L406" s="462"/>
      <c r="M406" s="462"/>
      <c r="N406" s="462"/>
      <c r="O406" s="462"/>
      <c r="P406" s="462"/>
      <c r="Q406" s="462"/>
      <c r="R406" s="532"/>
      <c r="S406" s="462"/>
      <c r="T406" s="462"/>
      <c r="U406" s="462"/>
      <c r="V406" s="462"/>
      <c r="W406" s="462"/>
      <c r="X406" s="462"/>
      <c r="Y406" s="462"/>
      <c r="Z406" s="462"/>
    </row>
    <row r="407" ht="14.25" customHeight="1">
      <c r="A407" s="462"/>
      <c r="B407" s="529"/>
      <c r="C407" s="462"/>
      <c r="D407" s="530"/>
      <c r="E407" s="462"/>
      <c r="F407" s="531"/>
      <c r="G407" s="462"/>
      <c r="H407" s="531"/>
      <c r="I407" s="531"/>
      <c r="J407" s="462"/>
      <c r="K407" s="462"/>
      <c r="L407" s="462"/>
      <c r="M407" s="462"/>
      <c r="N407" s="462"/>
      <c r="O407" s="462"/>
      <c r="P407" s="462"/>
      <c r="Q407" s="462"/>
      <c r="R407" s="532"/>
      <c r="S407" s="462"/>
      <c r="T407" s="462"/>
      <c r="U407" s="462"/>
      <c r="V407" s="462"/>
      <c r="W407" s="462"/>
      <c r="X407" s="462"/>
      <c r="Y407" s="462"/>
      <c r="Z407" s="462"/>
    </row>
    <row r="408" ht="14.25" customHeight="1">
      <c r="A408" s="462"/>
      <c r="B408" s="529"/>
      <c r="C408" s="462"/>
      <c r="D408" s="530"/>
      <c r="E408" s="462"/>
      <c r="F408" s="531"/>
      <c r="G408" s="462"/>
      <c r="H408" s="531"/>
      <c r="I408" s="531"/>
      <c r="J408" s="462"/>
      <c r="K408" s="462"/>
      <c r="L408" s="462"/>
      <c r="M408" s="462"/>
      <c r="N408" s="462"/>
      <c r="O408" s="462"/>
      <c r="P408" s="462"/>
      <c r="Q408" s="462"/>
      <c r="R408" s="532"/>
      <c r="S408" s="462"/>
      <c r="T408" s="462"/>
      <c r="U408" s="462"/>
      <c r="V408" s="462"/>
      <c r="W408" s="462"/>
      <c r="X408" s="462"/>
      <c r="Y408" s="462"/>
      <c r="Z408" s="462"/>
    </row>
    <row r="409" ht="14.25" customHeight="1">
      <c r="A409" s="462"/>
      <c r="B409" s="529"/>
      <c r="C409" s="462"/>
      <c r="D409" s="530"/>
      <c r="E409" s="462"/>
      <c r="F409" s="531"/>
      <c r="G409" s="462"/>
      <c r="H409" s="531"/>
      <c r="I409" s="531"/>
      <c r="J409" s="462"/>
      <c r="K409" s="462"/>
      <c r="L409" s="462"/>
      <c r="M409" s="462"/>
      <c r="N409" s="462"/>
      <c r="O409" s="462"/>
      <c r="P409" s="462"/>
      <c r="Q409" s="462"/>
      <c r="R409" s="532"/>
      <c r="S409" s="462"/>
      <c r="T409" s="462"/>
      <c r="U409" s="462"/>
      <c r="V409" s="462"/>
      <c r="W409" s="462"/>
      <c r="X409" s="462"/>
      <c r="Y409" s="462"/>
      <c r="Z409" s="462"/>
    </row>
    <row r="410" ht="14.25" customHeight="1">
      <c r="A410" s="462"/>
      <c r="B410" s="529"/>
      <c r="C410" s="462"/>
      <c r="D410" s="530"/>
      <c r="E410" s="462"/>
      <c r="F410" s="531"/>
      <c r="G410" s="462"/>
      <c r="H410" s="531"/>
      <c r="I410" s="531"/>
      <c r="J410" s="462"/>
      <c r="K410" s="462"/>
      <c r="L410" s="462"/>
      <c r="M410" s="462"/>
      <c r="N410" s="462"/>
      <c r="O410" s="462"/>
      <c r="P410" s="462"/>
      <c r="Q410" s="462"/>
      <c r="R410" s="532"/>
      <c r="S410" s="462"/>
      <c r="T410" s="462"/>
      <c r="U410" s="462"/>
      <c r="V410" s="462"/>
      <c r="W410" s="462"/>
      <c r="X410" s="462"/>
      <c r="Y410" s="462"/>
      <c r="Z410" s="462"/>
    </row>
    <row r="411" ht="14.25" customHeight="1">
      <c r="A411" s="462"/>
      <c r="B411" s="529"/>
      <c r="C411" s="462"/>
      <c r="D411" s="530"/>
      <c r="E411" s="462"/>
      <c r="F411" s="531"/>
      <c r="G411" s="462"/>
      <c r="H411" s="531"/>
      <c r="I411" s="531"/>
      <c r="J411" s="462"/>
      <c r="K411" s="462"/>
      <c r="L411" s="462"/>
      <c r="M411" s="462"/>
      <c r="N411" s="462"/>
      <c r="O411" s="462"/>
      <c r="P411" s="462"/>
      <c r="Q411" s="462"/>
      <c r="R411" s="532"/>
      <c r="S411" s="462"/>
      <c r="T411" s="462"/>
      <c r="U411" s="462"/>
      <c r="V411" s="462"/>
      <c r="W411" s="462"/>
      <c r="X411" s="462"/>
      <c r="Y411" s="462"/>
      <c r="Z411" s="462"/>
    </row>
    <row r="412" ht="14.25" customHeight="1">
      <c r="A412" s="462"/>
      <c r="B412" s="529"/>
      <c r="C412" s="462"/>
      <c r="D412" s="530"/>
      <c r="E412" s="462"/>
      <c r="F412" s="531"/>
      <c r="G412" s="462"/>
      <c r="H412" s="531"/>
      <c r="I412" s="531"/>
      <c r="J412" s="462"/>
      <c r="K412" s="462"/>
      <c r="L412" s="462"/>
      <c r="M412" s="462"/>
      <c r="N412" s="462"/>
      <c r="O412" s="462"/>
      <c r="P412" s="462"/>
      <c r="Q412" s="462"/>
      <c r="R412" s="532"/>
      <c r="S412" s="462"/>
      <c r="T412" s="462"/>
      <c r="U412" s="462"/>
      <c r="V412" s="462"/>
      <c r="W412" s="462"/>
      <c r="X412" s="462"/>
      <c r="Y412" s="462"/>
      <c r="Z412" s="462"/>
    </row>
    <row r="413" ht="14.25" customHeight="1">
      <c r="A413" s="462"/>
      <c r="B413" s="529"/>
      <c r="C413" s="462"/>
      <c r="D413" s="530"/>
      <c r="E413" s="462"/>
      <c r="F413" s="531"/>
      <c r="G413" s="462"/>
      <c r="H413" s="531"/>
      <c r="I413" s="531"/>
      <c r="J413" s="462"/>
      <c r="K413" s="462"/>
      <c r="L413" s="462"/>
      <c r="M413" s="462"/>
      <c r="N413" s="462"/>
      <c r="O413" s="462"/>
      <c r="P413" s="462"/>
      <c r="Q413" s="462"/>
      <c r="R413" s="532"/>
      <c r="S413" s="462"/>
      <c r="T413" s="462"/>
      <c r="U413" s="462"/>
      <c r="V413" s="462"/>
      <c r="W413" s="462"/>
      <c r="X413" s="462"/>
      <c r="Y413" s="462"/>
      <c r="Z413" s="462"/>
    </row>
    <row r="414" ht="14.25" customHeight="1">
      <c r="A414" s="462"/>
      <c r="B414" s="529"/>
      <c r="C414" s="462"/>
      <c r="D414" s="530"/>
      <c r="E414" s="462"/>
      <c r="F414" s="531"/>
      <c r="G414" s="462"/>
      <c r="H414" s="531"/>
      <c r="I414" s="531"/>
      <c r="J414" s="462"/>
      <c r="K414" s="462"/>
      <c r="L414" s="462"/>
      <c r="M414" s="462"/>
      <c r="N414" s="462"/>
      <c r="O414" s="462"/>
      <c r="P414" s="462"/>
      <c r="Q414" s="462"/>
      <c r="R414" s="532"/>
      <c r="S414" s="462"/>
      <c r="T414" s="462"/>
      <c r="U414" s="462"/>
      <c r="V414" s="462"/>
      <c r="W414" s="462"/>
      <c r="X414" s="462"/>
      <c r="Y414" s="462"/>
      <c r="Z414" s="462"/>
    </row>
    <row r="415" ht="14.25" customHeight="1">
      <c r="A415" s="462"/>
      <c r="B415" s="529"/>
      <c r="C415" s="462"/>
      <c r="D415" s="530"/>
      <c r="E415" s="462"/>
      <c r="F415" s="531"/>
      <c r="G415" s="462"/>
      <c r="H415" s="531"/>
      <c r="I415" s="531"/>
      <c r="J415" s="462"/>
      <c r="K415" s="462"/>
      <c r="L415" s="462"/>
      <c r="M415" s="462"/>
      <c r="N415" s="462"/>
      <c r="O415" s="462"/>
      <c r="P415" s="462"/>
      <c r="Q415" s="462"/>
      <c r="R415" s="532"/>
      <c r="S415" s="462"/>
      <c r="T415" s="462"/>
      <c r="U415" s="462"/>
      <c r="V415" s="462"/>
      <c r="W415" s="462"/>
      <c r="X415" s="462"/>
      <c r="Y415" s="462"/>
      <c r="Z415" s="462"/>
    </row>
    <row r="416" ht="14.25" customHeight="1">
      <c r="A416" s="462"/>
      <c r="B416" s="529"/>
      <c r="C416" s="462"/>
      <c r="D416" s="530"/>
      <c r="E416" s="462"/>
      <c r="F416" s="531"/>
      <c r="G416" s="462"/>
      <c r="H416" s="531"/>
      <c r="I416" s="531"/>
      <c r="J416" s="462"/>
      <c r="K416" s="462"/>
      <c r="L416" s="462"/>
      <c r="M416" s="462"/>
      <c r="N416" s="462"/>
      <c r="O416" s="462"/>
      <c r="P416" s="462"/>
      <c r="Q416" s="462"/>
      <c r="R416" s="532"/>
      <c r="S416" s="462"/>
      <c r="T416" s="462"/>
      <c r="U416" s="462"/>
      <c r="V416" s="462"/>
      <c r="W416" s="462"/>
      <c r="X416" s="462"/>
      <c r="Y416" s="462"/>
      <c r="Z416" s="462"/>
    </row>
    <row r="417" ht="14.25" customHeight="1">
      <c r="A417" s="462"/>
      <c r="B417" s="529"/>
      <c r="C417" s="462"/>
      <c r="D417" s="530"/>
      <c r="E417" s="462"/>
      <c r="F417" s="531"/>
      <c r="G417" s="462"/>
      <c r="H417" s="531"/>
      <c r="I417" s="531"/>
      <c r="J417" s="462"/>
      <c r="K417" s="462"/>
      <c r="L417" s="462"/>
      <c r="M417" s="462"/>
      <c r="N417" s="462"/>
      <c r="O417" s="462"/>
      <c r="P417" s="462"/>
      <c r="Q417" s="462"/>
      <c r="R417" s="532"/>
      <c r="S417" s="462"/>
      <c r="T417" s="462"/>
      <c r="U417" s="462"/>
      <c r="V417" s="462"/>
      <c r="W417" s="462"/>
      <c r="X417" s="462"/>
      <c r="Y417" s="462"/>
      <c r="Z417" s="462"/>
    </row>
    <row r="418" ht="14.25" customHeight="1">
      <c r="A418" s="462"/>
      <c r="B418" s="529"/>
      <c r="C418" s="462"/>
      <c r="D418" s="530"/>
      <c r="E418" s="462"/>
      <c r="F418" s="531"/>
      <c r="G418" s="462"/>
      <c r="H418" s="531"/>
      <c r="I418" s="531"/>
      <c r="J418" s="462"/>
      <c r="K418" s="462"/>
      <c r="L418" s="462"/>
      <c r="M418" s="462"/>
      <c r="N418" s="462"/>
      <c r="O418" s="462"/>
      <c r="P418" s="462"/>
      <c r="Q418" s="462"/>
      <c r="R418" s="532"/>
      <c r="S418" s="462"/>
      <c r="T418" s="462"/>
      <c r="U418" s="462"/>
      <c r="V418" s="462"/>
      <c r="W418" s="462"/>
      <c r="X418" s="462"/>
      <c r="Y418" s="462"/>
      <c r="Z418" s="462"/>
    </row>
    <row r="419" ht="14.25" customHeight="1">
      <c r="A419" s="462"/>
      <c r="B419" s="529"/>
      <c r="C419" s="462"/>
      <c r="D419" s="530"/>
      <c r="E419" s="462"/>
      <c r="F419" s="531"/>
      <c r="G419" s="462"/>
      <c r="H419" s="531"/>
      <c r="I419" s="531"/>
      <c r="J419" s="462"/>
      <c r="K419" s="462"/>
      <c r="L419" s="462"/>
      <c r="M419" s="462"/>
      <c r="N419" s="462"/>
      <c r="O419" s="462"/>
      <c r="P419" s="462"/>
      <c r="Q419" s="462"/>
      <c r="R419" s="532"/>
      <c r="S419" s="462"/>
      <c r="T419" s="462"/>
      <c r="U419" s="462"/>
      <c r="V419" s="462"/>
      <c r="W419" s="462"/>
      <c r="X419" s="462"/>
      <c r="Y419" s="462"/>
      <c r="Z419" s="462"/>
    </row>
    <row r="420" ht="14.25" customHeight="1">
      <c r="A420" s="462"/>
      <c r="B420" s="529"/>
      <c r="C420" s="462"/>
      <c r="D420" s="530"/>
      <c r="E420" s="462"/>
      <c r="F420" s="531"/>
      <c r="G420" s="462"/>
      <c r="H420" s="531"/>
      <c r="I420" s="531"/>
      <c r="J420" s="462"/>
      <c r="K420" s="462"/>
      <c r="L420" s="462"/>
      <c r="M420" s="462"/>
      <c r="N420" s="462"/>
      <c r="O420" s="462"/>
      <c r="P420" s="462"/>
      <c r="Q420" s="462"/>
      <c r="R420" s="532"/>
      <c r="S420" s="462"/>
      <c r="T420" s="462"/>
      <c r="U420" s="462"/>
      <c r="V420" s="462"/>
      <c r="W420" s="462"/>
      <c r="X420" s="462"/>
      <c r="Y420" s="462"/>
      <c r="Z420" s="462"/>
    </row>
    <row r="421" ht="14.25" customHeight="1">
      <c r="A421" s="462"/>
      <c r="B421" s="529"/>
      <c r="C421" s="462"/>
      <c r="D421" s="530"/>
      <c r="E421" s="462"/>
      <c r="F421" s="531"/>
      <c r="G421" s="462"/>
      <c r="H421" s="531"/>
      <c r="I421" s="531"/>
      <c r="J421" s="462"/>
      <c r="K421" s="462"/>
      <c r="L421" s="462"/>
      <c r="M421" s="462"/>
      <c r="N421" s="462"/>
      <c r="O421" s="462"/>
      <c r="P421" s="462"/>
      <c r="Q421" s="462"/>
      <c r="R421" s="532"/>
      <c r="S421" s="462"/>
      <c r="T421" s="462"/>
      <c r="U421" s="462"/>
      <c r="V421" s="462"/>
      <c r="W421" s="462"/>
      <c r="X421" s="462"/>
      <c r="Y421" s="462"/>
      <c r="Z421" s="462"/>
    </row>
    <row r="422" ht="14.25" customHeight="1">
      <c r="A422" s="462"/>
      <c r="B422" s="529"/>
      <c r="C422" s="462"/>
      <c r="D422" s="530"/>
      <c r="E422" s="462"/>
      <c r="F422" s="531"/>
      <c r="G422" s="462"/>
      <c r="H422" s="531"/>
      <c r="I422" s="531"/>
      <c r="J422" s="462"/>
      <c r="K422" s="462"/>
      <c r="L422" s="462"/>
      <c r="M422" s="462"/>
      <c r="N422" s="462"/>
      <c r="O422" s="462"/>
      <c r="P422" s="462"/>
      <c r="Q422" s="462"/>
      <c r="R422" s="532"/>
      <c r="S422" s="462"/>
      <c r="T422" s="462"/>
      <c r="U422" s="462"/>
      <c r="V422" s="462"/>
      <c r="W422" s="462"/>
      <c r="X422" s="462"/>
      <c r="Y422" s="462"/>
      <c r="Z422" s="462"/>
    </row>
    <row r="423" ht="14.25" customHeight="1">
      <c r="A423" s="462"/>
      <c r="B423" s="529"/>
      <c r="C423" s="462"/>
      <c r="D423" s="530"/>
      <c r="E423" s="462"/>
      <c r="F423" s="531"/>
      <c r="G423" s="462"/>
      <c r="H423" s="531"/>
      <c r="I423" s="531"/>
      <c r="J423" s="462"/>
      <c r="K423" s="462"/>
      <c r="L423" s="462"/>
      <c r="M423" s="462"/>
      <c r="N423" s="462"/>
      <c r="O423" s="462"/>
      <c r="P423" s="462"/>
      <c r="Q423" s="462"/>
      <c r="R423" s="532"/>
      <c r="S423" s="462"/>
      <c r="T423" s="462"/>
      <c r="U423" s="462"/>
      <c r="V423" s="462"/>
      <c r="W423" s="462"/>
      <c r="X423" s="462"/>
      <c r="Y423" s="462"/>
      <c r="Z423" s="462"/>
    </row>
    <row r="424" ht="14.25" customHeight="1">
      <c r="A424" s="462"/>
      <c r="B424" s="529"/>
      <c r="C424" s="462"/>
      <c r="D424" s="530"/>
      <c r="E424" s="462"/>
      <c r="F424" s="531"/>
      <c r="G424" s="462"/>
      <c r="H424" s="531"/>
      <c r="I424" s="531"/>
      <c r="J424" s="462"/>
      <c r="K424" s="462"/>
      <c r="L424" s="462"/>
      <c r="M424" s="462"/>
      <c r="N424" s="462"/>
      <c r="O424" s="462"/>
      <c r="P424" s="462"/>
      <c r="Q424" s="462"/>
      <c r="R424" s="532"/>
      <c r="S424" s="462"/>
      <c r="T424" s="462"/>
      <c r="U424" s="462"/>
      <c r="V424" s="462"/>
      <c r="W424" s="462"/>
      <c r="X424" s="462"/>
      <c r="Y424" s="462"/>
      <c r="Z424" s="462"/>
    </row>
    <row r="425" ht="14.25" customHeight="1">
      <c r="A425" s="462"/>
      <c r="B425" s="529"/>
      <c r="C425" s="462"/>
      <c r="D425" s="530"/>
      <c r="E425" s="462"/>
      <c r="F425" s="531"/>
      <c r="G425" s="462"/>
      <c r="H425" s="531"/>
      <c r="I425" s="531"/>
      <c r="J425" s="462"/>
      <c r="K425" s="462"/>
      <c r="L425" s="462"/>
      <c r="M425" s="462"/>
      <c r="N425" s="462"/>
      <c r="O425" s="462"/>
      <c r="P425" s="462"/>
      <c r="Q425" s="462"/>
      <c r="R425" s="532"/>
      <c r="S425" s="462"/>
      <c r="T425" s="462"/>
      <c r="U425" s="462"/>
      <c r="V425" s="462"/>
      <c r="W425" s="462"/>
      <c r="X425" s="462"/>
      <c r="Y425" s="462"/>
      <c r="Z425" s="462"/>
    </row>
    <row r="426" ht="14.25" customHeight="1">
      <c r="A426" s="462"/>
      <c r="B426" s="529"/>
      <c r="C426" s="462"/>
      <c r="D426" s="530"/>
      <c r="E426" s="462"/>
      <c r="F426" s="531"/>
      <c r="G426" s="462"/>
      <c r="H426" s="531"/>
      <c r="I426" s="531"/>
      <c r="J426" s="462"/>
      <c r="K426" s="462"/>
      <c r="L426" s="462"/>
      <c r="M426" s="462"/>
      <c r="N426" s="462"/>
      <c r="O426" s="462"/>
      <c r="P426" s="462"/>
      <c r="Q426" s="462"/>
      <c r="R426" s="532"/>
      <c r="S426" s="462"/>
      <c r="T426" s="462"/>
      <c r="U426" s="462"/>
      <c r="V426" s="462"/>
      <c r="W426" s="462"/>
      <c r="X426" s="462"/>
      <c r="Y426" s="462"/>
      <c r="Z426" s="462"/>
    </row>
    <row r="427" ht="14.25" customHeight="1">
      <c r="A427" s="462"/>
      <c r="B427" s="529"/>
      <c r="C427" s="462"/>
      <c r="D427" s="530"/>
      <c r="E427" s="462"/>
      <c r="F427" s="531"/>
      <c r="G427" s="462"/>
      <c r="H427" s="531"/>
      <c r="I427" s="531"/>
      <c r="J427" s="462"/>
      <c r="K427" s="462"/>
      <c r="L427" s="462"/>
      <c r="M427" s="462"/>
      <c r="N427" s="462"/>
      <c r="O427" s="462"/>
      <c r="P427" s="462"/>
      <c r="Q427" s="462"/>
      <c r="R427" s="532"/>
      <c r="S427" s="462"/>
      <c r="T427" s="462"/>
      <c r="U427" s="462"/>
      <c r="V427" s="462"/>
      <c r="W427" s="462"/>
      <c r="X427" s="462"/>
      <c r="Y427" s="462"/>
      <c r="Z427" s="462"/>
    </row>
    <row r="428" ht="14.25" customHeight="1">
      <c r="A428" s="462"/>
      <c r="B428" s="529"/>
      <c r="C428" s="462"/>
      <c r="D428" s="530"/>
      <c r="E428" s="462"/>
      <c r="F428" s="531"/>
      <c r="G428" s="462"/>
      <c r="H428" s="531"/>
      <c r="I428" s="531"/>
      <c r="J428" s="462"/>
      <c r="K428" s="462"/>
      <c r="L428" s="462"/>
      <c r="M428" s="462"/>
      <c r="N428" s="462"/>
      <c r="O428" s="462"/>
      <c r="P428" s="462"/>
      <c r="Q428" s="462"/>
      <c r="R428" s="532"/>
      <c r="S428" s="462"/>
      <c r="T428" s="462"/>
      <c r="U428" s="462"/>
      <c r="V428" s="462"/>
      <c r="W428" s="462"/>
      <c r="X428" s="462"/>
      <c r="Y428" s="462"/>
      <c r="Z428" s="462"/>
    </row>
    <row r="429" ht="14.25" customHeight="1">
      <c r="A429" s="462"/>
      <c r="B429" s="529"/>
      <c r="C429" s="462"/>
      <c r="D429" s="530"/>
      <c r="E429" s="462"/>
      <c r="F429" s="531"/>
      <c r="G429" s="462"/>
      <c r="H429" s="531"/>
      <c r="I429" s="531"/>
      <c r="J429" s="462"/>
      <c r="K429" s="462"/>
      <c r="L429" s="462"/>
      <c r="M429" s="462"/>
      <c r="N429" s="462"/>
      <c r="O429" s="462"/>
      <c r="P429" s="462"/>
      <c r="Q429" s="462"/>
      <c r="R429" s="532"/>
      <c r="S429" s="462"/>
      <c r="T429" s="462"/>
      <c r="U429" s="462"/>
      <c r="V429" s="462"/>
      <c r="W429" s="462"/>
      <c r="X429" s="462"/>
      <c r="Y429" s="462"/>
      <c r="Z429" s="462"/>
    </row>
    <row r="430" ht="14.25" customHeight="1">
      <c r="A430" s="462"/>
      <c r="B430" s="529"/>
      <c r="C430" s="462"/>
      <c r="D430" s="530"/>
      <c r="E430" s="462"/>
      <c r="F430" s="531"/>
      <c r="G430" s="462"/>
      <c r="H430" s="531"/>
      <c r="I430" s="531"/>
      <c r="J430" s="462"/>
      <c r="K430" s="462"/>
      <c r="L430" s="462"/>
      <c r="M430" s="462"/>
      <c r="N430" s="462"/>
      <c r="O430" s="462"/>
      <c r="P430" s="462"/>
      <c r="Q430" s="462"/>
      <c r="R430" s="532"/>
      <c r="S430" s="462"/>
      <c r="T430" s="462"/>
      <c r="U430" s="462"/>
      <c r="V430" s="462"/>
      <c r="W430" s="462"/>
      <c r="X430" s="462"/>
      <c r="Y430" s="462"/>
      <c r="Z430" s="462"/>
    </row>
    <row r="431" ht="14.25" customHeight="1">
      <c r="A431" s="462"/>
      <c r="B431" s="529"/>
      <c r="C431" s="462"/>
      <c r="D431" s="530"/>
      <c r="E431" s="462"/>
      <c r="F431" s="531"/>
      <c r="G431" s="462"/>
      <c r="H431" s="531"/>
      <c r="I431" s="531"/>
      <c r="J431" s="462"/>
      <c r="K431" s="462"/>
      <c r="L431" s="462"/>
      <c r="M431" s="462"/>
      <c r="N431" s="462"/>
      <c r="O431" s="462"/>
      <c r="P431" s="462"/>
      <c r="Q431" s="462"/>
      <c r="R431" s="532"/>
      <c r="S431" s="462"/>
      <c r="T431" s="462"/>
      <c r="U431" s="462"/>
      <c r="V431" s="462"/>
      <c r="W431" s="462"/>
      <c r="X431" s="462"/>
      <c r="Y431" s="462"/>
      <c r="Z431" s="462"/>
    </row>
    <row r="432" ht="14.25" customHeight="1">
      <c r="A432" s="462"/>
      <c r="B432" s="529"/>
      <c r="C432" s="462"/>
      <c r="D432" s="530"/>
      <c r="E432" s="462"/>
      <c r="F432" s="531"/>
      <c r="G432" s="462"/>
      <c r="H432" s="531"/>
      <c r="I432" s="531"/>
      <c r="J432" s="462"/>
      <c r="K432" s="462"/>
      <c r="L432" s="462"/>
      <c r="M432" s="462"/>
      <c r="N432" s="462"/>
      <c r="O432" s="462"/>
      <c r="P432" s="462"/>
      <c r="Q432" s="462"/>
      <c r="R432" s="532"/>
      <c r="S432" s="462"/>
      <c r="T432" s="462"/>
      <c r="U432" s="462"/>
      <c r="V432" s="462"/>
      <c r="W432" s="462"/>
      <c r="X432" s="462"/>
      <c r="Y432" s="462"/>
      <c r="Z432" s="462"/>
    </row>
    <row r="433" ht="14.25" customHeight="1">
      <c r="A433" s="462"/>
      <c r="B433" s="529"/>
      <c r="C433" s="462"/>
      <c r="D433" s="530"/>
      <c r="E433" s="462"/>
      <c r="F433" s="531"/>
      <c r="G433" s="462"/>
      <c r="H433" s="531"/>
      <c r="I433" s="531"/>
      <c r="J433" s="462"/>
      <c r="K433" s="462"/>
      <c r="L433" s="462"/>
      <c r="M433" s="462"/>
      <c r="N433" s="462"/>
      <c r="O433" s="462"/>
      <c r="P433" s="462"/>
      <c r="Q433" s="462"/>
      <c r="R433" s="532"/>
      <c r="S433" s="462"/>
      <c r="T433" s="462"/>
      <c r="U433" s="462"/>
      <c r="V433" s="462"/>
      <c r="W433" s="462"/>
      <c r="X433" s="462"/>
      <c r="Y433" s="462"/>
      <c r="Z433" s="462"/>
    </row>
    <row r="434" ht="14.25" customHeight="1">
      <c r="A434" s="462"/>
      <c r="B434" s="529"/>
      <c r="C434" s="462"/>
      <c r="D434" s="530"/>
      <c r="E434" s="462"/>
      <c r="F434" s="531"/>
      <c r="G434" s="462"/>
      <c r="H434" s="531"/>
      <c r="I434" s="531"/>
      <c r="J434" s="462"/>
      <c r="K434" s="462"/>
      <c r="L434" s="462"/>
      <c r="M434" s="462"/>
      <c r="N434" s="462"/>
      <c r="O434" s="462"/>
      <c r="P434" s="462"/>
      <c r="Q434" s="462"/>
      <c r="R434" s="532"/>
      <c r="S434" s="462"/>
      <c r="T434" s="462"/>
      <c r="U434" s="462"/>
      <c r="V434" s="462"/>
      <c r="W434" s="462"/>
      <c r="X434" s="462"/>
      <c r="Y434" s="462"/>
      <c r="Z434" s="462"/>
    </row>
    <row r="435" ht="14.25" customHeight="1">
      <c r="A435" s="462"/>
      <c r="B435" s="529"/>
      <c r="C435" s="462"/>
      <c r="D435" s="530"/>
      <c r="E435" s="462"/>
      <c r="F435" s="531"/>
      <c r="G435" s="462"/>
      <c r="H435" s="531"/>
      <c r="I435" s="531"/>
      <c r="J435" s="462"/>
      <c r="K435" s="462"/>
      <c r="L435" s="462"/>
      <c r="M435" s="462"/>
      <c r="N435" s="462"/>
      <c r="O435" s="462"/>
      <c r="P435" s="462"/>
      <c r="Q435" s="462"/>
      <c r="R435" s="532"/>
      <c r="S435" s="462"/>
      <c r="T435" s="462"/>
      <c r="U435" s="462"/>
      <c r="V435" s="462"/>
      <c r="W435" s="462"/>
      <c r="X435" s="462"/>
      <c r="Y435" s="462"/>
      <c r="Z435" s="462"/>
    </row>
    <row r="436" ht="14.25" customHeight="1">
      <c r="A436" s="462"/>
      <c r="B436" s="529"/>
      <c r="C436" s="462"/>
      <c r="D436" s="530"/>
      <c r="E436" s="462"/>
      <c r="F436" s="531"/>
      <c r="G436" s="462"/>
      <c r="H436" s="531"/>
      <c r="I436" s="531"/>
      <c r="J436" s="462"/>
      <c r="K436" s="462"/>
      <c r="L436" s="462"/>
      <c r="M436" s="462"/>
      <c r="N436" s="462"/>
      <c r="O436" s="462"/>
      <c r="P436" s="462"/>
      <c r="Q436" s="462"/>
      <c r="R436" s="532"/>
      <c r="S436" s="462"/>
      <c r="T436" s="462"/>
      <c r="U436" s="462"/>
      <c r="V436" s="462"/>
      <c r="W436" s="462"/>
      <c r="X436" s="462"/>
      <c r="Y436" s="462"/>
      <c r="Z436" s="462"/>
    </row>
    <row r="437" ht="14.25" customHeight="1">
      <c r="A437" s="462"/>
      <c r="B437" s="529"/>
      <c r="C437" s="462"/>
      <c r="D437" s="530"/>
      <c r="E437" s="462"/>
      <c r="F437" s="531"/>
      <c r="G437" s="462"/>
      <c r="H437" s="531"/>
      <c r="I437" s="531"/>
      <c r="J437" s="462"/>
      <c r="K437" s="462"/>
      <c r="L437" s="462"/>
      <c r="M437" s="462"/>
      <c r="N437" s="462"/>
      <c r="O437" s="462"/>
      <c r="P437" s="462"/>
      <c r="Q437" s="462"/>
      <c r="R437" s="532"/>
      <c r="S437" s="462"/>
      <c r="T437" s="462"/>
      <c r="U437" s="462"/>
      <c r="V437" s="462"/>
      <c r="W437" s="462"/>
      <c r="X437" s="462"/>
      <c r="Y437" s="462"/>
      <c r="Z437" s="462"/>
    </row>
    <row r="438" ht="14.25" customHeight="1">
      <c r="A438" s="462"/>
      <c r="B438" s="529"/>
      <c r="C438" s="462"/>
      <c r="D438" s="530"/>
      <c r="E438" s="462"/>
      <c r="F438" s="531"/>
      <c r="G438" s="462"/>
      <c r="H438" s="531"/>
      <c r="I438" s="531"/>
      <c r="J438" s="462"/>
      <c r="K438" s="462"/>
      <c r="L438" s="462"/>
      <c r="M438" s="462"/>
      <c r="N438" s="462"/>
      <c r="O438" s="462"/>
      <c r="P438" s="462"/>
      <c r="Q438" s="462"/>
      <c r="R438" s="532"/>
      <c r="S438" s="462"/>
      <c r="T438" s="462"/>
      <c r="U438" s="462"/>
      <c r="V438" s="462"/>
      <c r="W438" s="462"/>
      <c r="X438" s="462"/>
      <c r="Y438" s="462"/>
      <c r="Z438" s="462"/>
    </row>
    <row r="439" ht="14.25" customHeight="1">
      <c r="A439" s="462"/>
      <c r="B439" s="529"/>
      <c r="C439" s="462"/>
      <c r="D439" s="530"/>
      <c r="E439" s="462"/>
      <c r="F439" s="531"/>
      <c r="G439" s="462"/>
      <c r="H439" s="531"/>
      <c r="I439" s="531"/>
      <c r="J439" s="462"/>
      <c r="K439" s="462"/>
      <c r="L439" s="462"/>
      <c r="M439" s="462"/>
      <c r="N439" s="462"/>
      <c r="O439" s="462"/>
      <c r="P439" s="462"/>
      <c r="Q439" s="462"/>
      <c r="R439" s="532"/>
      <c r="S439" s="462"/>
      <c r="T439" s="462"/>
      <c r="U439" s="462"/>
      <c r="V439" s="462"/>
      <c r="W439" s="462"/>
      <c r="X439" s="462"/>
      <c r="Y439" s="462"/>
      <c r="Z439" s="462"/>
    </row>
    <row r="440" ht="14.25" customHeight="1">
      <c r="A440" s="462"/>
      <c r="B440" s="529"/>
      <c r="C440" s="462"/>
      <c r="D440" s="530"/>
      <c r="E440" s="462"/>
      <c r="F440" s="531"/>
      <c r="G440" s="462"/>
      <c r="H440" s="531"/>
      <c r="I440" s="531"/>
      <c r="J440" s="462"/>
      <c r="K440" s="462"/>
      <c r="L440" s="462"/>
      <c r="M440" s="462"/>
      <c r="N440" s="462"/>
      <c r="O440" s="462"/>
      <c r="P440" s="462"/>
      <c r="Q440" s="462"/>
      <c r="R440" s="532"/>
      <c r="S440" s="462"/>
      <c r="T440" s="462"/>
      <c r="U440" s="462"/>
      <c r="V440" s="462"/>
      <c r="W440" s="462"/>
      <c r="X440" s="462"/>
      <c r="Y440" s="462"/>
      <c r="Z440" s="462"/>
    </row>
    <row r="441" ht="14.25" customHeight="1">
      <c r="A441" s="462"/>
      <c r="B441" s="529"/>
      <c r="C441" s="462"/>
      <c r="D441" s="530"/>
      <c r="E441" s="462"/>
      <c r="F441" s="531"/>
      <c r="G441" s="462"/>
      <c r="H441" s="531"/>
      <c r="I441" s="531"/>
      <c r="J441" s="462"/>
      <c r="K441" s="462"/>
      <c r="L441" s="462"/>
      <c r="M441" s="462"/>
      <c r="N441" s="462"/>
      <c r="O441" s="462"/>
      <c r="P441" s="462"/>
      <c r="Q441" s="462"/>
      <c r="R441" s="532"/>
      <c r="S441" s="462"/>
      <c r="T441" s="462"/>
      <c r="U441" s="462"/>
      <c r="V441" s="462"/>
      <c r="W441" s="462"/>
      <c r="X441" s="462"/>
      <c r="Y441" s="462"/>
      <c r="Z441" s="462"/>
    </row>
    <row r="442" ht="14.25" customHeight="1">
      <c r="A442" s="462"/>
      <c r="B442" s="529"/>
      <c r="C442" s="462"/>
      <c r="D442" s="530"/>
      <c r="E442" s="462"/>
      <c r="F442" s="531"/>
      <c r="G442" s="462"/>
      <c r="H442" s="531"/>
      <c r="I442" s="531"/>
      <c r="J442" s="462"/>
      <c r="K442" s="462"/>
      <c r="L442" s="462"/>
      <c r="M442" s="462"/>
      <c r="N442" s="462"/>
      <c r="O442" s="462"/>
      <c r="P442" s="462"/>
      <c r="Q442" s="462"/>
      <c r="R442" s="532"/>
      <c r="S442" s="462"/>
      <c r="T442" s="462"/>
      <c r="U442" s="462"/>
      <c r="V442" s="462"/>
      <c r="W442" s="462"/>
      <c r="X442" s="462"/>
      <c r="Y442" s="462"/>
      <c r="Z442" s="462"/>
    </row>
    <row r="443" ht="14.25" customHeight="1">
      <c r="A443" s="462"/>
      <c r="B443" s="529"/>
      <c r="C443" s="462"/>
      <c r="D443" s="530"/>
      <c r="E443" s="462"/>
      <c r="F443" s="531"/>
      <c r="G443" s="462"/>
      <c r="H443" s="531"/>
      <c r="I443" s="531"/>
      <c r="J443" s="462"/>
      <c r="K443" s="462"/>
      <c r="L443" s="462"/>
      <c r="M443" s="462"/>
      <c r="N443" s="462"/>
      <c r="O443" s="462"/>
      <c r="P443" s="462"/>
      <c r="Q443" s="462"/>
      <c r="R443" s="532"/>
      <c r="S443" s="462"/>
      <c r="T443" s="462"/>
      <c r="U443" s="462"/>
      <c r="V443" s="462"/>
      <c r="W443" s="462"/>
      <c r="X443" s="462"/>
      <c r="Y443" s="462"/>
      <c r="Z443" s="462"/>
    </row>
    <row r="444" ht="14.25" customHeight="1">
      <c r="A444" s="462"/>
      <c r="B444" s="529"/>
      <c r="C444" s="462"/>
      <c r="D444" s="530"/>
      <c r="E444" s="462"/>
      <c r="F444" s="531"/>
      <c r="G444" s="462"/>
      <c r="H444" s="531"/>
      <c r="I444" s="531"/>
      <c r="J444" s="462"/>
      <c r="K444" s="462"/>
      <c r="L444" s="462"/>
      <c r="M444" s="462"/>
      <c r="N444" s="462"/>
      <c r="O444" s="462"/>
      <c r="P444" s="462"/>
      <c r="Q444" s="462"/>
      <c r="R444" s="532"/>
      <c r="S444" s="462"/>
      <c r="T444" s="462"/>
      <c r="U444" s="462"/>
      <c r="V444" s="462"/>
      <c r="W444" s="462"/>
      <c r="X444" s="462"/>
      <c r="Y444" s="462"/>
      <c r="Z444" s="462"/>
    </row>
    <row r="445" ht="14.25" customHeight="1">
      <c r="A445" s="462"/>
      <c r="B445" s="529"/>
      <c r="C445" s="462"/>
      <c r="D445" s="530"/>
      <c r="E445" s="462"/>
      <c r="F445" s="531"/>
      <c r="G445" s="462"/>
      <c r="H445" s="531"/>
      <c r="I445" s="531"/>
      <c r="J445" s="462"/>
      <c r="K445" s="462"/>
      <c r="L445" s="462"/>
      <c r="M445" s="462"/>
      <c r="N445" s="462"/>
      <c r="O445" s="462"/>
      <c r="P445" s="462"/>
      <c r="Q445" s="462"/>
      <c r="R445" s="532"/>
      <c r="S445" s="462"/>
      <c r="T445" s="462"/>
      <c r="U445" s="462"/>
      <c r="V445" s="462"/>
      <c r="W445" s="462"/>
      <c r="X445" s="462"/>
      <c r="Y445" s="462"/>
      <c r="Z445" s="462"/>
    </row>
    <row r="446" ht="14.25" customHeight="1">
      <c r="A446" s="462"/>
      <c r="B446" s="529"/>
      <c r="C446" s="462"/>
      <c r="D446" s="530"/>
      <c r="E446" s="462"/>
      <c r="F446" s="531"/>
      <c r="G446" s="462"/>
      <c r="H446" s="531"/>
      <c r="I446" s="531"/>
      <c r="J446" s="462"/>
      <c r="K446" s="462"/>
      <c r="L446" s="462"/>
      <c r="M446" s="462"/>
      <c r="N446" s="462"/>
      <c r="O446" s="462"/>
      <c r="P446" s="462"/>
      <c r="Q446" s="462"/>
      <c r="R446" s="532"/>
      <c r="S446" s="462"/>
      <c r="T446" s="462"/>
      <c r="U446" s="462"/>
      <c r="V446" s="462"/>
      <c r="W446" s="462"/>
      <c r="X446" s="462"/>
      <c r="Y446" s="462"/>
      <c r="Z446" s="462"/>
    </row>
    <row r="447" ht="14.25" customHeight="1">
      <c r="A447" s="462"/>
      <c r="B447" s="529"/>
      <c r="C447" s="462"/>
      <c r="D447" s="530"/>
      <c r="E447" s="462"/>
      <c r="F447" s="531"/>
      <c r="G447" s="462"/>
      <c r="H447" s="531"/>
      <c r="I447" s="531"/>
      <c r="J447" s="462"/>
      <c r="K447" s="462"/>
      <c r="L447" s="462"/>
      <c r="M447" s="462"/>
      <c r="N447" s="462"/>
      <c r="O447" s="462"/>
      <c r="P447" s="462"/>
      <c r="Q447" s="462"/>
      <c r="R447" s="532"/>
      <c r="S447" s="462"/>
      <c r="T447" s="462"/>
      <c r="U447" s="462"/>
      <c r="V447" s="462"/>
      <c r="W447" s="462"/>
      <c r="X447" s="462"/>
      <c r="Y447" s="462"/>
      <c r="Z447" s="462"/>
    </row>
    <row r="448" ht="14.25" customHeight="1">
      <c r="A448" s="462"/>
      <c r="B448" s="529"/>
      <c r="C448" s="462"/>
      <c r="D448" s="530"/>
      <c r="E448" s="462"/>
      <c r="F448" s="531"/>
      <c r="G448" s="462"/>
      <c r="H448" s="531"/>
      <c r="I448" s="531"/>
      <c r="J448" s="462"/>
      <c r="K448" s="462"/>
      <c r="L448" s="462"/>
      <c r="M448" s="462"/>
      <c r="N448" s="462"/>
      <c r="O448" s="462"/>
      <c r="P448" s="462"/>
      <c r="Q448" s="462"/>
      <c r="R448" s="532"/>
      <c r="S448" s="462"/>
      <c r="T448" s="462"/>
      <c r="U448" s="462"/>
      <c r="V448" s="462"/>
      <c r="W448" s="462"/>
      <c r="X448" s="462"/>
      <c r="Y448" s="462"/>
      <c r="Z448" s="462"/>
    </row>
    <row r="449" ht="14.25" customHeight="1">
      <c r="A449" s="462"/>
      <c r="B449" s="529"/>
      <c r="C449" s="462"/>
      <c r="D449" s="530"/>
      <c r="E449" s="462"/>
      <c r="F449" s="531"/>
      <c r="G449" s="462"/>
      <c r="H449" s="531"/>
      <c r="I449" s="531"/>
      <c r="J449" s="462"/>
      <c r="K449" s="462"/>
      <c r="L449" s="462"/>
      <c r="M449" s="462"/>
      <c r="N449" s="462"/>
      <c r="O449" s="462"/>
      <c r="P449" s="462"/>
      <c r="Q449" s="462"/>
      <c r="R449" s="532"/>
      <c r="S449" s="462"/>
      <c r="T449" s="462"/>
      <c r="U449" s="462"/>
      <c r="V449" s="462"/>
      <c r="W449" s="462"/>
      <c r="X449" s="462"/>
      <c r="Y449" s="462"/>
      <c r="Z449" s="462"/>
    </row>
    <row r="450" ht="14.25" customHeight="1">
      <c r="A450" s="462"/>
      <c r="B450" s="529"/>
      <c r="C450" s="462"/>
      <c r="D450" s="530"/>
      <c r="E450" s="462"/>
      <c r="F450" s="531"/>
      <c r="G450" s="462"/>
      <c r="H450" s="531"/>
      <c r="I450" s="531"/>
      <c r="J450" s="462"/>
      <c r="K450" s="462"/>
      <c r="L450" s="462"/>
      <c r="M450" s="462"/>
      <c r="N450" s="462"/>
      <c r="O450" s="462"/>
      <c r="P450" s="462"/>
      <c r="Q450" s="462"/>
      <c r="R450" s="532"/>
      <c r="S450" s="462"/>
      <c r="T450" s="462"/>
      <c r="U450" s="462"/>
      <c r="V450" s="462"/>
      <c r="W450" s="462"/>
      <c r="X450" s="462"/>
      <c r="Y450" s="462"/>
      <c r="Z450" s="462"/>
    </row>
    <row r="451" ht="14.25" customHeight="1">
      <c r="A451" s="462"/>
      <c r="B451" s="529"/>
      <c r="C451" s="462"/>
      <c r="D451" s="530"/>
      <c r="E451" s="462"/>
      <c r="F451" s="531"/>
      <c r="G451" s="462"/>
      <c r="H451" s="531"/>
      <c r="I451" s="531"/>
      <c r="J451" s="462"/>
      <c r="K451" s="462"/>
      <c r="L451" s="462"/>
      <c r="M451" s="462"/>
      <c r="N451" s="462"/>
      <c r="O451" s="462"/>
      <c r="P451" s="462"/>
      <c r="Q451" s="462"/>
      <c r="R451" s="532"/>
      <c r="S451" s="462"/>
      <c r="T451" s="462"/>
      <c r="U451" s="462"/>
      <c r="V451" s="462"/>
      <c r="W451" s="462"/>
      <c r="X451" s="462"/>
      <c r="Y451" s="462"/>
      <c r="Z451" s="462"/>
    </row>
    <row r="452" ht="14.25" customHeight="1">
      <c r="A452" s="462"/>
      <c r="B452" s="529"/>
      <c r="C452" s="462"/>
      <c r="D452" s="530"/>
      <c r="E452" s="462"/>
      <c r="F452" s="531"/>
      <c r="G452" s="462"/>
      <c r="H452" s="531"/>
      <c r="I452" s="531"/>
      <c r="J452" s="462"/>
      <c r="K452" s="462"/>
      <c r="L452" s="462"/>
      <c r="M452" s="462"/>
      <c r="N452" s="462"/>
      <c r="O452" s="462"/>
      <c r="P452" s="462"/>
      <c r="Q452" s="462"/>
      <c r="R452" s="532"/>
      <c r="S452" s="462"/>
      <c r="T452" s="462"/>
      <c r="U452" s="462"/>
      <c r="V452" s="462"/>
      <c r="W452" s="462"/>
      <c r="X452" s="462"/>
      <c r="Y452" s="462"/>
      <c r="Z452" s="462"/>
    </row>
    <row r="453" ht="14.25" customHeight="1">
      <c r="A453" s="462"/>
      <c r="B453" s="529"/>
      <c r="C453" s="462"/>
      <c r="D453" s="530"/>
      <c r="E453" s="462"/>
      <c r="F453" s="531"/>
      <c r="G453" s="462"/>
      <c r="H453" s="531"/>
      <c r="I453" s="531"/>
      <c r="J453" s="462"/>
      <c r="K453" s="462"/>
      <c r="L453" s="462"/>
      <c r="M453" s="462"/>
      <c r="N453" s="462"/>
      <c r="O453" s="462"/>
      <c r="P453" s="462"/>
      <c r="Q453" s="462"/>
      <c r="R453" s="532"/>
      <c r="S453" s="462"/>
      <c r="T453" s="462"/>
      <c r="U453" s="462"/>
      <c r="V453" s="462"/>
      <c r="W453" s="462"/>
      <c r="X453" s="462"/>
      <c r="Y453" s="462"/>
      <c r="Z453" s="462"/>
    </row>
    <row r="454" ht="14.25" customHeight="1">
      <c r="A454" s="462"/>
      <c r="B454" s="529"/>
      <c r="C454" s="462"/>
      <c r="D454" s="530"/>
      <c r="E454" s="462"/>
      <c r="F454" s="531"/>
      <c r="G454" s="462"/>
      <c r="H454" s="531"/>
      <c r="I454" s="531"/>
      <c r="J454" s="462"/>
      <c r="K454" s="462"/>
      <c r="L454" s="462"/>
      <c r="M454" s="462"/>
      <c r="N454" s="462"/>
      <c r="O454" s="462"/>
      <c r="P454" s="462"/>
      <c r="Q454" s="462"/>
      <c r="R454" s="532"/>
      <c r="S454" s="462"/>
      <c r="T454" s="462"/>
      <c r="U454" s="462"/>
      <c r="V454" s="462"/>
      <c r="W454" s="462"/>
      <c r="X454" s="462"/>
      <c r="Y454" s="462"/>
      <c r="Z454" s="462"/>
    </row>
    <row r="455" ht="14.25" customHeight="1">
      <c r="A455" s="462"/>
      <c r="B455" s="529"/>
      <c r="C455" s="462"/>
      <c r="D455" s="530"/>
      <c r="E455" s="462"/>
      <c r="F455" s="531"/>
      <c r="G455" s="462"/>
      <c r="H455" s="531"/>
      <c r="I455" s="531"/>
      <c r="J455" s="462"/>
      <c r="K455" s="462"/>
      <c r="L455" s="462"/>
      <c r="M455" s="462"/>
      <c r="N455" s="462"/>
      <c r="O455" s="462"/>
      <c r="P455" s="462"/>
      <c r="Q455" s="462"/>
      <c r="R455" s="532"/>
      <c r="S455" s="462"/>
      <c r="T455" s="462"/>
      <c r="U455" s="462"/>
      <c r="V455" s="462"/>
      <c r="W455" s="462"/>
      <c r="X455" s="462"/>
      <c r="Y455" s="462"/>
      <c r="Z455" s="462"/>
    </row>
    <row r="456" ht="14.25" customHeight="1">
      <c r="A456" s="462"/>
      <c r="B456" s="529"/>
      <c r="C456" s="462"/>
      <c r="D456" s="530"/>
      <c r="E456" s="462"/>
      <c r="F456" s="531"/>
      <c r="G456" s="462"/>
      <c r="H456" s="531"/>
      <c r="I456" s="531"/>
      <c r="J456" s="462"/>
      <c r="K456" s="462"/>
      <c r="L456" s="462"/>
      <c r="M456" s="462"/>
      <c r="N456" s="462"/>
      <c r="O456" s="462"/>
      <c r="P456" s="462"/>
      <c r="Q456" s="462"/>
      <c r="R456" s="532"/>
      <c r="S456" s="462"/>
      <c r="T456" s="462"/>
      <c r="U456" s="462"/>
      <c r="V456" s="462"/>
      <c r="W456" s="462"/>
      <c r="X456" s="462"/>
      <c r="Y456" s="462"/>
      <c r="Z456" s="462"/>
    </row>
    <row r="457" ht="14.25" customHeight="1">
      <c r="A457" s="462"/>
      <c r="B457" s="529"/>
      <c r="C457" s="462"/>
      <c r="D457" s="530"/>
      <c r="E457" s="462"/>
      <c r="F457" s="531"/>
      <c r="G457" s="462"/>
      <c r="H457" s="531"/>
      <c r="I457" s="531"/>
      <c r="J457" s="462"/>
      <c r="K457" s="462"/>
      <c r="L457" s="462"/>
      <c r="M457" s="462"/>
      <c r="N457" s="462"/>
      <c r="O457" s="462"/>
      <c r="P457" s="462"/>
      <c r="Q457" s="462"/>
      <c r="R457" s="532"/>
      <c r="S457" s="462"/>
      <c r="T457" s="462"/>
      <c r="U457" s="462"/>
      <c r="V457" s="462"/>
      <c r="W457" s="462"/>
      <c r="X457" s="462"/>
      <c r="Y457" s="462"/>
      <c r="Z457" s="462"/>
    </row>
    <row r="458" ht="14.25" customHeight="1">
      <c r="A458" s="462"/>
      <c r="B458" s="529"/>
      <c r="C458" s="462"/>
      <c r="D458" s="530"/>
      <c r="E458" s="462"/>
      <c r="F458" s="531"/>
      <c r="G458" s="462"/>
      <c r="H458" s="531"/>
      <c r="I458" s="531"/>
      <c r="J458" s="462"/>
      <c r="K458" s="462"/>
      <c r="L458" s="462"/>
      <c r="M458" s="462"/>
      <c r="N458" s="462"/>
      <c r="O458" s="462"/>
      <c r="P458" s="462"/>
      <c r="Q458" s="462"/>
      <c r="R458" s="532"/>
      <c r="S458" s="462"/>
      <c r="T458" s="462"/>
      <c r="U458" s="462"/>
      <c r="V458" s="462"/>
      <c r="W458" s="462"/>
      <c r="X458" s="462"/>
      <c r="Y458" s="462"/>
      <c r="Z458" s="462"/>
    </row>
    <row r="459" ht="14.25" customHeight="1">
      <c r="A459" s="462"/>
      <c r="B459" s="529"/>
      <c r="C459" s="462"/>
      <c r="D459" s="530"/>
      <c r="E459" s="462"/>
      <c r="F459" s="531"/>
      <c r="G459" s="462"/>
      <c r="H459" s="531"/>
      <c r="I459" s="531"/>
      <c r="J459" s="462"/>
      <c r="K459" s="462"/>
      <c r="L459" s="462"/>
      <c r="M459" s="462"/>
      <c r="N459" s="462"/>
      <c r="O459" s="462"/>
      <c r="P459" s="462"/>
      <c r="Q459" s="462"/>
      <c r="R459" s="532"/>
      <c r="S459" s="462"/>
      <c r="T459" s="462"/>
      <c r="U459" s="462"/>
      <c r="V459" s="462"/>
      <c r="W459" s="462"/>
      <c r="X459" s="462"/>
      <c r="Y459" s="462"/>
      <c r="Z459" s="462"/>
    </row>
    <row r="460" ht="14.25" customHeight="1">
      <c r="A460" s="462"/>
      <c r="B460" s="529"/>
      <c r="C460" s="462"/>
      <c r="D460" s="530"/>
      <c r="E460" s="462"/>
      <c r="F460" s="531"/>
      <c r="G460" s="462"/>
      <c r="H460" s="531"/>
      <c r="I460" s="531"/>
      <c r="J460" s="462"/>
      <c r="K460" s="462"/>
      <c r="L460" s="462"/>
      <c r="M460" s="462"/>
      <c r="N460" s="462"/>
      <c r="O460" s="462"/>
      <c r="P460" s="462"/>
      <c r="Q460" s="462"/>
      <c r="R460" s="532"/>
      <c r="S460" s="462"/>
      <c r="T460" s="462"/>
      <c r="U460" s="462"/>
      <c r="V460" s="462"/>
      <c r="W460" s="462"/>
      <c r="X460" s="462"/>
      <c r="Y460" s="462"/>
      <c r="Z460" s="462"/>
    </row>
    <row r="461" ht="14.25" customHeight="1">
      <c r="A461" s="462"/>
      <c r="B461" s="529"/>
      <c r="C461" s="462"/>
      <c r="D461" s="530"/>
      <c r="E461" s="462"/>
      <c r="F461" s="531"/>
      <c r="G461" s="462"/>
      <c r="H461" s="531"/>
      <c r="I461" s="531"/>
      <c r="J461" s="462"/>
      <c r="K461" s="462"/>
      <c r="L461" s="462"/>
      <c r="M461" s="462"/>
      <c r="N461" s="462"/>
      <c r="O461" s="462"/>
      <c r="P461" s="462"/>
      <c r="Q461" s="462"/>
      <c r="R461" s="532"/>
      <c r="S461" s="462"/>
      <c r="T461" s="462"/>
      <c r="U461" s="462"/>
      <c r="V461" s="462"/>
      <c r="W461" s="462"/>
      <c r="X461" s="462"/>
      <c r="Y461" s="462"/>
      <c r="Z461" s="462"/>
    </row>
    <row r="462" ht="14.25" customHeight="1">
      <c r="A462" s="462"/>
      <c r="B462" s="529"/>
      <c r="C462" s="462"/>
      <c r="D462" s="530"/>
      <c r="E462" s="462"/>
      <c r="F462" s="531"/>
      <c r="G462" s="462"/>
      <c r="H462" s="531"/>
      <c r="I462" s="531"/>
      <c r="J462" s="462"/>
      <c r="K462" s="462"/>
      <c r="L462" s="462"/>
      <c r="M462" s="462"/>
      <c r="N462" s="462"/>
      <c r="O462" s="462"/>
      <c r="P462" s="462"/>
      <c r="Q462" s="462"/>
      <c r="R462" s="532"/>
      <c r="S462" s="462"/>
      <c r="T462" s="462"/>
      <c r="U462" s="462"/>
      <c r="V462" s="462"/>
      <c r="W462" s="462"/>
      <c r="X462" s="462"/>
      <c r="Y462" s="462"/>
      <c r="Z462" s="462"/>
    </row>
    <row r="463" ht="14.25" customHeight="1">
      <c r="A463" s="462"/>
      <c r="B463" s="529"/>
      <c r="C463" s="462"/>
      <c r="D463" s="530"/>
      <c r="E463" s="462"/>
      <c r="F463" s="531"/>
      <c r="G463" s="462"/>
      <c r="H463" s="531"/>
      <c r="I463" s="531"/>
      <c r="J463" s="462"/>
      <c r="K463" s="462"/>
      <c r="L463" s="462"/>
      <c r="M463" s="462"/>
      <c r="N463" s="462"/>
      <c r="O463" s="462"/>
      <c r="P463" s="462"/>
      <c r="Q463" s="462"/>
      <c r="R463" s="532"/>
      <c r="S463" s="462"/>
      <c r="T463" s="462"/>
      <c r="U463" s="462"/>
      <c r="V463" s="462"/>
      <c r="W463" s="462"/>
      <c r="X463" s="462"/>
      <c r="Y463" s="462"/>
      <c r="Z463" s="462"/>
    </row>
    <row r="464" ht="14.25" customHeight="1">
      <c r="A464" s="462"/>
      <c r="B464" s="529"/>
      <c r="C464" s="462"/>
      <c r="D464" s="530"/>
      <c r="E464" s="462"/>
      <c r="F464" s="531"/>
      <c r="G464" s="462"/>
      <c r="H464" s="531"/>
      <c r="I464" s="531"/>
      <c r="J464" s="462"/>
      <c r="K464" s="462"/>
      <c r="L464" s="462"/>
      <c r="M464" s="462"/>
      <c r="N464" s="462"/>
      <c r="O464" s="462"/>
      <c r="P464" s="462"/>
      <c r="Q464" s="462"/>
      <c r="R464" s="532"/>
      <c r="S464" s="462"/>
      <c r="T464" s="462"/>
      <c r="U464" s="462"/>
      <c r="V464" s="462"/>
      <c r="W464" s="462"/>
      <c r="X464" s="462"/>
      <c r="Y464" s="462"/>
      <c r="Z464" s="462"/>
    </row>
    <row r="465" ht="14.25" customHeight="1">
      <c r="A465" s="462"/>
      <c r="B465" s="529"/>
      <c r="C465" s="462"/>
      <c r="D465" s="530"/>
      <c r="E465" s="462"/>
      <c r="F465" s="531"/>
      <c r="G465" s="462"/>
      <c r="H465" s="531"/>
      <c r="I465" s="531"/>
      <c r="J465" s="462"/>
      <c r="K465" s="462"/>
      <c r="L465" s="462"/>
      <c r="M465" s="462"/>
      <c r="N465" s="462"/>
      <c r="O465" s="462"/>
      <c r="P465" s="462"/>
      <c r="Q465" s="462"/>
      <c r="R465" s="532"/>
      <c r="S465" s="462"/>
      <c r="T465" s="462"/>
      <c r="U465" s="462"/>
      <c r="V465" s="462"/>
      <c r="W465" s="462"/>
      <c r="X465" s="462"/>
      <c r="Y465" s="462"/>
      <c r="Z465" s="462"/>
    </row>
    <row r="466" ht="14.25" customHeight="1">
      <c r="A466" s="462"/>
      <c r="B466" s="529"/>
      <c r="C466" s="462"/>
      <c r="D466" s="530"/>
      <c r="E466" s="462"/>
      <c r="F466" s="531"/>
      <c r="G466" s="462"/>
      <c r="H466" s="531"/>
      <c r="I466" s="531"/>
      <c r="J466" s="462"/>
      <c r="K466" s="462"/>
      <c r="L466" s="462"/>
      <c r="M466" s="462"/>
      <c r="N466" s="462"/>
      <c r="O466" s="462"/>
      <c r="P466" s="462"/>
      <c r="Q466" s="462"/>
      <c r="R466" s="532"/>
      <c r="S466" s="462"/>
      <c r="T466" s="462"/>
      <c r="U466" s="462"/>
      <c r="V466" s="462"/>
      <c r="W466" s="462"/>
      <c r="X466" s="462"/>
      <c r="Y466" s="462"/>
      <c r="Z466" s="462"/>
    </row>
    <row r="467" ht="14.25" customHeight="1">
      <c r="A467" s="462"/>
      <c r="B467" s="529"/>
      <c r="C467" s="462"/>
      <c r="D467" s="530"/>
      <c r="E467" s="462"/>
      <c r="F467" s="531"/>
      <c r="G467" s="462"/>
      <c r="H467" s="531"/>
      <c r="I467" s="531"/>
      <c r="J467" s="462"/>
      <c r="K467" s="462"/>
      <c r="L467" s="462"/>
      <c r="M467" s="462"/>
      <c r="N467" s="462"/>
      <c r="O467" s="462"/>
      <c r="P467" s="462"/>
      <c r="Q467" s="462"/>
      <c r="R467" s="532"/>
      <c r="S467" s="462"/>
      <c r="T467" s="462"/>
      <c r="U467" s="462"/>
      <c r="V467" s="462"/>
      <c r="W467" s="462"/>
      <c r="X467" s="462"/>
      <c r="Y467" s="462"/>
      <c r="Z467" s="462"/>
    </row>
    <row r="468" ht="14.25" customHeight="1">
      <c r="A468" s="462"/>
      <c r="B468" s="529"/>
      <c r="C468" s="462"/>
      <c r="D468" s="530"/>
      <c r="E468" s="462"/>
      <c r="F468" s="531"/>
      <c r="G468" s="462"/>
      <c r="H468" s="531"/>
      <c r="I468" s="531"/>
      <c r="J468" s="462"/>
      <c r="K468" s="462"/>
      <c r="L468" s="462"/>
      <c r="M468" s="462"/>
      <c r="N468" s="462"/>
      <c r="O468" s="462"/>
      <c r="P468" s="462"/>
      <c r="Q468" s="462"/>
      <c r="R468" s="532"/>
      <c r="S468" s="462"/>
      <c r="T468" s="462"/>
      <c r="U468" s="462"/>
      <c r="V468" s="462"/>
      <c r="W468" s="462"/>
      <c r="X468" s="462"/>
      <c r="Y468" s="462"/>
      <c r="Z468" s="462"/>
    </row>
    <row r="469" ht="14.25" customHeight="1">
      <c r="A469" s="462"/>
      <c r="B469" s="529"/>
      <c r="C469" s="462"/>
      <c r="D469" s="530"/>
      <c r="E469" s="462"/>
      <c r="F469" s="531"/>
      <c r="G469" s="462"/>
      <c r="H469" s="531"/>
      <c r="I469" s="531"/>
      <c r="J469" s="462"/>
      <c r="K469" s="462"/>
      <c r="L469" s="462"/>
      <c r="M469" s="462"/>
      <c r="N469" s="462"/>
      <c r="O469" s="462"/>
      <c r="P469" s="462"/>
      <c r="Q469" s="462"/>
      <c r="R469" s="532"/>
      <c r="S469" s="462"/>
      <c r="T469" s="462"/>
      <c r="U469" s="462"/>
      <c r="V469" s="462"/>
      <c r="W469" s="462"/>
      <c r="X469" s="462"/>
      <c r="Y469" s="462"/>
      <c r="Z469" s="462"/>
    </row>
    <row r="470" ht="14.25" customHeight="1">
      <c r="A470" s="462"/>
      <c r="B470" s="529"/>
      <c r="C470" s="462"/>
      <c r="D470" s="530"/>
      <c r="E470" s="462"/>
      <c r="F470" s="531"/>
      <c r="G470" s="462"/>
      <c r="H470" s="531"/>
      <c r="I470" s="531"/>
      <c r="J470" s="462"/>
      <c r="K470" s="462"/>
      <c r="L470" s="462"/>
      <c r="M470" s="462"/>
      <c r="N470" s="462"/>
      <c r="O470" s="462"/>
      <c r="P470" s="462"/>
      <c r="Q470" s="462"/>
      <c r="R470" s="532"/>
      <c r="S470" s="462"/>
      <c r="T470" s="462"/>
      <c r="U470" s="462"/>
      <c r="V470" s="462"/>
      <c r="W470" s="462"/>
      <c r="X470" s="462"/>
      <c r="Y470" s="462"/>
      <c r="Z470" s="462"/>
    </row>
    <row r="471" ht="14.25" customHeight="1">
      <c r="A471" s="462"/>
      <c r="B471" s="529"/>
      <c r="C471" s="462"/>
      <c r="D471" s="530"/>
      <c r="E471" s="462"/>
      <c r="F471" s="531"/>
      <c r="G471" s="462"/>
      <c r="H471" s="531"/>
      <c r="I471" s="531"/>
      <c r="J471" s="462"/>
      <c r="K471" s="462"/>
      <c r="L471" s="462"/>
      <c r="M471" s="462"/>
      <c r="N471" s="462"/>
      <c r="O471" s="462"/>
      <c r="P471" s="462"/>
      <c r="Q471" s="462"/>
      <c r="R471" s="532"/>
      <c r="S471" s="462"/>
      <c r="T471" s="462"/>
      <c r="U471" s="462"/>
      <c r="V471" s="462"/>
      <c r="W471" s="462"/>
      <c r="X471" s="462"/>
      <c r="Y471" s="462"/>
      <c r="Z471" s="462"/>
    </row>
    <row r="472" ht="14.25" customHeight="1">
      <c r="A472" s="462"/>
      <c r="B472" s="529"/>
      <c r="C472" s="462"/>
      <c r="D472" s="530"/>
      <c r="E472" s="462"/>
      <c r="F472" s="531"/>
      <c r="G472" s="462"/>
      <c r="H472" s="531"/>
      <c r="I472" s="531"/>
      <c r="J472" s="462"/>
      <c r="K472" s="462"/>
      <c r="L472" s="462"/>
      <c r="M472" s="462"/>
      <c r="N472" s="462"/>
      <c r="O472" s="462"/>
      <c r="P472" s="462"/>
      <c r="Q472" s="462"/>
      <c r="R472" s="532"/>
      <c r="S472" s="462"/>
      <c r="T472" s="462"/>
      <c r="U472" s="462"/>
      <c r="V472" s="462"/>
      <c r="W472" s="462"/>
      <c r="X472" s="462"/>
      <c r="Y472" s="462"/>
      <c r="Z472" s="462"/>
    </row>
    <row r="473" ht="14.25" customHeight="1">
      <c r="A473" s="462"/>
      <c r="B473" s="529"/>
      <c r="C473" s="462"/>
      <c r="D473" s="530"/>
      <c r="E473" s="462"/>
      <c r="F473" s="531"/>
      <c r="G473" s="462"/>
      <c r="H473" s="531"/>
      <c r="I473" s="531"/>
      <c r="J473" s="462"/>
      <c r="K473" s="462"/>
      <c r="L473" s="462"/>
      <c r="M473" s="462"/>
      <c r="N473" s="462"/>
      <c r="O473" s="462"/>
      <c r="P473" s="462"/>
      <c r="Q473" s="462"/>
      <c r="R473" s="532"/>
      <c r="S473" s="462"/>
      <c r="T473" s="462"/>
      <c r="U473" s="462"/>
      <c r="V473" s="462"/>
      <c r="W473" s="462"/>
      <c r="X473" s="462"/>
      <c r="Y473" s="462"/>
      <c r="Z473" s="462"/>
    </row>
    <row r="474" ht="14.25" customHeight="1">
      <c r="A474" s="462"/>
      <c r="B474" s="529"/>
      <c r="C474" s="462"/>
      <c r="D474" s="530"/>
      <c r="E474" s="462"/>
      <c r="F474" s="531"/>
      <c r="G474" s="462"/>
      <c r="H474" s="531"/>
      <c r="I474" s="531"/>
      <c r="J474" s="462"/>
      <c r="K474" s="462"/>
      <c r="L474" s="462"/>
      <c r="M474" s="462"/>
      <c r="N474" s="462"/>
      <c r="O474" s="462"/>
      <c r="P474" s="462"/>
      <c r="Q474" s="462"/>
      <c r="R474" s="532"/>
      <c r="S474" s="462"/>
      <c r="T474" s="462"/>
      <c r="U474" s="462"/>
      <c r="V474" s="462"/>
      <c r="W474" s="462"/>
      <c r="X474" s="462"/>
      <c r="Y474" s="462"/>
      <c r="Z474" s="462"/>
    </row>
    <row r="475" ht="14.25" customHeight="1">
      <c r="A475" s="462"/>
      <c r="B475" s="529"/>
      <c r="C475" s="462"/>
      <c r="D475" s="530"/>
      <c r="E475" s="462"/>
      <c r="F475" s="531"/>
      <c r="G475" s="462"/>
      <c r="H475" s="531"/>
      <c r="I475" s="531"/>
      <c r="J475" s="462"/>
      <c r="K475" s="462"/>
      <c r="L475" s="462"/>
      <c r="M475" s="462"/>
      <c r="N475" s="462"/>
      <c r="O475" s="462"/>
      <c r="P475" s="462"/>
      <c r="Q475" s="462"/>
      <c r="R475" s="532"/>
      <c r="S475" s="462"/>
      <c r="T475" s="462"/>
      <c r="U475" s="462"/>
      <c r="V475" s="462"/>
      <c r="W475" s="462"/>
      <c r="X475" s="462"/>
      <c r="Y475" s="462"/>
      <c r="Z475" s="462"/>
    </row>
    <row r="476" ht="14.25" customHeight="1">
      <c r="A476" s="462"/>
      <c r="B476" s="529"/>
      <c r="C476" s="462"/>
      <c r="D476" s="530"/>
      <c r="E476" s="462"/>
      <c r="F476" s="531"/>
      <c r="G476" s="462"/>
      <c r="H476" s="531"/>
      <c r="I476" s="531"/>
      <c r="J476" s="462"/>
      <c r="K476" s="462"/>
      <c r="L476" s="462"/>
      <c r="M476" s="462"/>
      <c r="N476" s="462"/>
      <c r="O476" s="462"/>
      <c r="P476" s="462"/>
      <c r="Q476" s="462"/>
      <c r="R476" s="532"/>
      <c r="S476" s="462"/>
      <c r="T476" s="462"/>
      <c r="U476" s="462"/>
      <c r="V476" s="462"/>
      <c r="W476" s="462"/>
      <c r="X476" s="462"/>
      <c r="Y476" s="462"/>
      <c r="Z476" s="462"/>
    </row>
    <row r="477" ht="14.25" customHeight="1">
      <c r="A477" s="462"/>
      <c r="B477" s="529"/>
      <c r="C477" s="462"/>
      <c r="D477" s="530"/>
      <c r="E477" s="462"/>
      <c r="F477" s="531"/>
      <c r="G477" s="462"/>
      <c r="H477" s="531"/>
      <c r="I477" s="531"/>
      <c r="J477" s="462"/>
      <c r="K477" s="462"/>
      <c r="L477" s="462"/>
      <c r="M477" s="462"/>
      <c r="N477" s="462"/>
      <c r="O477" s="462"/>
      <c r="P477" s="462"/>
      <c r="Q477" s="462"/>
      <c r="R477" s="532"/>
      <c r="S477" s="462"/>
      <c r="T477" s="462"/>
      <c r="U477" s="462"/>
      <c r="V477" s="462"/>
      <c r="W477" s="462"/>
      <c r="X477" s="462"/>
      <c r="Y477" s="462"/>
      <c r="Z477" s="462"/>
    </row>
    <row r="478" ht="14.25" customHeight="1">
      <c r="A478" s="462"/>
      <c r="B478" s="529"/>
      <c r="C478" s="462"/>
      <c r="D478" s="530"/>
      <c r="E478" s="462"/>
      <c r="F478" s="531"/>
      <c r="G478" s="462"/>
      <c r="H478" s="531"/>
      <c r="I478" s="531"/>
      <c r="J478" s="462"/>
      <c r="K478" s="462"/>
      <c r="L478" s="462"/>
      <c r="M478" s="462"/>
      <c r="N478" s="462"/>
      <c r="O478" s="462"/>
      <c r="P478" s="462"/>
      <c r="Q478" s="462"/>
      <c r="R478" s="532"/>
      <c r="S478" s="462"/>
      <c r="T478" s="462"/>
      <c r="U478" s="462"/>
      <c r="V478" s="462"/>
      <c r="W478" s="462"/>
      <c r="X478" s="462"/>
      <c r="Y478" s="462"/>
      <c r="Z478" s="462"/>
    </row>
    <row r="479" ht="14.25" customHeight="1">
      <c r="A479" s="462"/>
      <c r="B479" s="529"/>
      <c r="C479" s="462"/>
      <c r="D479" s="530"/>
      <c r="E479" s="462"/>
      <c r="F479" s="531"/>
      <c r="G479" s="462"/>
      <c r="H479" s="531"/>
      <c r="I479" s="531"/>
      <c r="J479" s="462"/>
      <c r="K479" s="462"/>
      <c r="L479" s="462"/>
      <c r="M479" s="462"/>
      <c r="N479" s="462"/>
      <c r="O479" s="462"/>
      <c r="P479" s="462"/>
      <c r="Q479" s="462"/>
      <c r="R479" s="532"/>
      <c r="S479" s="462"/>
      <c r="T479" s="462"/>
      <c r="U479" s="462"/>
      <c r="V479" s="462"/>
      <c r="W479" s="462"/>
      <c r="X479" s="462"/>
      <c r="Y479" s="462"/>
      <c r="Z479" s="462"/>
    </row>
    <row r="480" ht="14.25" customHeight="1">
      <c r="A480" s="462"/>
      <c r="B480" s="529"/>
      <c r="C480" s="462"/>
      <c r="D480" s="530"/>
      <c r="E480" s="462"/>
      <c r="F480" s="531"/>
      <c r="G480" s="462"/>
      <c r="H480" s="531"/>
      <c r="I480" s="531"/>
      <c r="J480" s="462"/>
      <c r="K480" s="462"/>
      <c r="L480" s="462"/>
      <c r="M480" s="462"/>
      <c r="N480" s="462"/>
      <c r="O480" s="462"/>
      <c r="P480" s="462"/>
      <c r="Q480" s="462"/>
      <c r="R480" s="532"/>
      <c r="S480" s="462"/>
      <c r="T480" s="462"/>
      <c r="U480" s="462"/>
      <c r="V480" s="462"/>
      <c r="W480" s="462"/>
      <c r="X480" s="462"/>
      <c r="Y480" s="462"/>
      <c r="Z480" s="462"/>
    </row>
    <row r="481" ht="14.25" customHeight="1">
      <c r="A481" s="462"/>
      <c r="B481" s="529"/>
      <c r="C481" s="462"/>
      <c r="D481" s="530"/>
      <c r="E481" s="462"/>
      <c r="F481" s="531"/>
      <c r="G481" s="462"/>
      <c r="H481" s="531"/>
      <c r="I481" s="531"/>
      <c r="J481" s="462"/>
      <c r="K481" s="462"/>
      <c r="L481" s="462"/>
      <c r="M481" s="462"/>
      <c r="N481" s="462"/>
      <c r="O481" s="462"/>
      <c r="P481" s="462"/>
      <c r="Q481" s="462"/>
      <c r="R481" s="532"/>
      <c r="S481" s="462"/>
      <c r="T481" s="462"/>
      <c r="U481" s="462"/>
      <c r="V481" s="462"/>
      <c r="W481" s="462"/>
      <c r="X481" s="462"/>
      <c r="Y481" s="462"/>
      <c r="Z481" s="462"/>
    </row>
    <row r="482" ht="14.25" customHeight="1">
      <c r="A482" s="462"/>
      <c r="B482" s="529"/>
      <c r="C482" s="462"/>
      <c r="D482" s="530"/>
      <c r="E482" s="462"/>
      <c r="F482" s="531"/>
      <c r="G482" s="462"/>
      <c r="H482" s="531"/>
      <c r="I482" s="531"/>
      <c r="J482" s="462"/>
      <c r="K482" s="462"/>
      <c r="L482" s="462"/>
      <c r="M482" s="462"/>
      <c r="N482" s="462"/>
      <c r="O482" s="462"/>
      <c r="P482" s="462"/>
      <c r="Q482" s="462"/>
      <c r="R482" s="532"/>
      <c r="S482" s="462"/>
      <c r="T482" s="462"/>
      <c r="U482" s="462"/>
      <c r="V482" s="462"/>
      <c r="W482" s="462"/>
      <c r="X482" s="462"/>
      <c r="Y482" s="462"/>
      <c r="Z482" s="462"/>
    </row>
    <row r="483" ht="14.25" customHeight="1">
      <c r="A483" s="462"/>
      <c r="B483" s="529"/>
      <c r="C483" s="462"/>
      <c r="D483" s="530"/>
      <c r="E483" s="462"/>
      <c r="F483" s="531"/>
      <c r="G483" s="462"/>
      <c r="H483" s="531"/>
      <c r="I483" s="531"/>
      <c r="J483" s="462"/>
      <c r="K483" s="462"/>
      <c r="L483" s="462"/>
      <c r="M483" s="462"/>
      <c r="N483" s="462"/>
      <c r="O483" s="462"/>
      <c r="P483" s="462"/>
      <c r="Q483" s="462"/>
      <c r="R483" s="532"/>
      <c r="S483" s="462"/>
      <c r="T483" s="462"/>
      <c r="U483" s="462"/>
      <c r="V483" s="462"/>
      <c r="W483" s="462"/>
      <c r="X483" s="462"/>
      <c r="Y483" s="462"/>
      <c r="Z483" s="462"/>
    </row>
    <row r="484" ht="14.25" customHeight="1">
      <c r="A484" s="462"/>
      <c r="B484" s="529"/>
      <c r="C484" s="462"/>
      <c r="D484" s="530"/>
      <c r="E484" s="462"/>
      <c r="F484" s="531"/>
      <c r="G484" s="462"/>
      <c r="H484" s="531"/>
      <c r="I484" s="531"/>
      <c r="J484" s="462"/>
      <c r="K484" s="462"/>
      <c r="L484" s="462"/>
      <c r="M484" s="462"/>
      <c r="N484" s="462"/>
      <c r="O484" s="462"/>
      <c r="P484" s="462"/>
      <c r="Q484" s="462"/>
      <c r="R484" s="532"/>
      <c r="S484" s="462"/>
      <c r="T484" s="462"/>
      <c r="U484" s="462"/>
      <c r="V484" s="462"/>
      <c r="W484" s="462"/>
      <c r="X484" s="462"/>
      <c r="Y484" s="462"/>
      <c r="Z484" s="462"/>
    </row>
    <row r="485" ht="14.25" customHeight="1">
      <c r="A485" s="462"/>
      <c r="B485" s="529"/>
      <c r="C485" s="462"/>
      <c r="D485" s="530"/>
      <c r="E485" s="462"/>
      <c r="F485" s="531"/>
      <c r="G485" s="462"/>
      <c r="H485" s="531"/>
      <c r="I485" s="531"/>
      <c r="J485" s="462"/>
      <c r="K485" s="462"/>
      <c r="L485" s="462"/>
      <c r="M485" s="462"/>
      <c r="N485" s="462"/>
      <c r="O485" s="462"/>
      <c r="P485" s="462"/>
      <c r="Q485" s="462"/>
      <c r="R485" s="532"/>
      <c r="S485" s="462"/>
      <c r="T485" s="462"/>
      <c r="U485" s="462"/>
      <c r="V485" s="462"/>
      <c r="W485" s="462"/>
      <c r="X485" s="462"/>
      <c r="Y485" s="462"/>
      <c r="Z485" s="462"/>
    </row>
    <row r="486" ht="14.25" customHeight="1">
      <c r="A486" s="462"/>
      <c r="B486" s="529"/>
      <c r="C486" s="462"/>
      <c r="D486" s="530"/>
      <c r="E486" s="462"/>
      <c r="F486" s="531"/>
      <c r="G486" s="462"/>
      <c r="H486" s="531"/>
      <c r="I486" s="531"/>
      <c r="J486" s="462"/>
      <c r="K486" s="462"/>
      <c r="L486" s="462"/>
      <c r="M486" s="462"/>
      <c r="N486" s="462"/>
      <c r="O486" s="462"/>
      <c r="P486" s="462"/>
      <c r="Q486" s="462"/>
      <c r="R486" s="532"/>
      <c r="S486" s="462"/>
      <c r="T486" s="462"/>
      <c r="U486" s="462"/>
      <c r="V486" s="462"/>
      <c r="W486" s="462"/>
      <c r="X486" s="462"/>
      <c r="Y486" s="462"/>
      <c r="Z486" s="462"/>
    </row>
    <row r="487" ht="14.25" customHeight="1">
      <c r="A487" s="462"/>
      <c r="B487" s="529"/>
      <c r="C487" s="462"/>
      <c r="D487" s="530"/>
      <c r="E487" s="462"/>
      <c r="F487" s="531"/>
      <c r="G487" s="462"/>
      <c r="H487" s="531"/>
      <c r="I487" s="531"/>
      <c r="J487" s="462"/>
      <c r="K487" s="462"/>
      <c r="L487" s="462"/>
      <c r="M487" s="462"/>
      <c r="N487" s="462"/>
      <c r="O487" s="462"/>
      <c r="P487" s="462"/>
      <c r="Q487" s="462"/>
      <c r="R487" s="532"/>
      <c r="S487" s="462"/>
      <c r="T487" s="462"/>
      <c r="U487" s="462"/>
      <c r="V487" s="462"/>
      <c r="W487" s="462"/>
      <c r="X487" s="462"/>
      <c r="Y487" s="462"/>
      <c r="Z487" s="462"/>
    </row>
    <row r="488" ht="14.25" customHeight="1">
      <c r="A488" s="462"/>
      <c r="B488" s="529"/>
      <c r="C488" s="462"/>
      <c r="D488" s="530"/>
      <c r="E488" s="462"/>
      <c r="F488" s="531"/>
      <c r="G488" s="462"/>
      <c r="H488" s="531"/>
      <c r="I488" s="531"/>
      <c r="J488" s="462"/>
      <c r="K488" s="462"/>
      <c r="L488" s="462"/>
      <c r="M488" s="462"/>
      <c r="N488" s="462"/>
      <c r="O488" s="462"/>
      <c r="P488" s="462"/>
      <c r="Q488" s="462"/>
      <c r="R488" s="532"/>
      <c r="S488" s="462"/>
      <c r="T488" s="462"/>
      <c r="U488" s="462"/>
      <c r="V488" s="462"/>
      <c r="W488" s="462"/>
      <c r="X488" s="462"/>
      <c r="Y488" s="462"/>
      <c r="Z488" s="462"/>
    </row>
    <row r="489" ht="14.25" customHeight="1">
      <c r="A489" s="462"/>
      <c r="B489" s="529"/>
      <c r="C489" s="462"/>
      <c r="D489" s="530"/>
      <c r="E489" s="462"/>
      <c r="F489" s="531"/>
      <c r="G489" s="462"/>
      <c r="H489" s="531"/>
      <c r="I489" s="531"/>
      <c r="J489" s="462"/>
      <c r="K489" s="462"/>
      <c r="L489" s="462"/>
      <c r="M489" s="462"/>
      <c r="N489" s="462"/>
      <c r="O489" s="462"/>
      <c r="P489" s="462"/>
      <c r="Q489" s="462"/>
      <c r="R489" s="532"/>
      <c r="S489" s="462"/>
      <c r="T489" s="462"/>
      <c r="U489" s="462"/>
      <c r="V489" s="462"/>
      <c r="W489" s="462"/>
      <c r="X489" s="462"/>
      <c r="Y489" s="462"/>
      <c r="Z489" s="462"/>
    </row>
    <row r="490" ht="14.25" customHeight="1">
      <c r="A490" s="462"/>
      <c r="B490" s="529"/>
      <c r="C490" s="462"/>
      <c r="D490" s="530"/>
      <c r="E490" s="462"/>
      <c r="F490" s="531"/>
      <c r="G490" s="462"/>
      <c r="H490" s="531"/>
      <c r="I490" s="531"/>
      <c r="J490" s="462"/>
      <c r="K490" s="462"/>
      <c r="L490" s="462"/>
      <c r="M490" s="462"/>
      <c r="N490" s="462"/>
      <c r="O490" s="462"/>
      <c r="P490" s="462"/>
      <c r="Q490" s="462"/>
      <c r="R490" s="532"/>
      <c r="S490" s="462"/>
      <c r="T490" s="462"/>
      <c r="U490" s="462"/>
      <c r="V490" s="462"/>
      <c r="W490" s="462"/>
      <c r="X490" s="462"/>
      <c r="Y490" s="462"/>
      <c r="Z490" s="462"/>
    </row>
    <row r="491" ht="14.25" customHeight="1">
      <c r="A491" s="462"/>
      <c r="B491" s="529"/>
      <c r="C491" s="462"/>
      <c r="D491" s="530"/>
      <c r="E491" s="462"/>
      <c r="F491" s="531"/>
      <c r="G491" s="462"/>
      <c r="H491" s="531"/>
      <c r="I491" s="531"/>
      <c r="J491" s="462"/>
      <c r="K491" s="462"/>
      <c r="L491" s="462"/>
      <c r="M491" s="462"/>
      <c r="N491" s="462"/>
      <c r="O491" s="462"/>
      <c r="P491" s="462"/>
      <c r="Q491" s="462"/>
      <c r="R491" s="532"/>
      <c r="S491" s="462"/>
      <c r="T491" s="462"/>
      <c r="U491" s="462"/>
      <c r="V491" s="462"/>
      <c r="W491" s="462"/>
      <c r="X491" s="462"/>
      <c r="Y491" s="462"/>
      <c r="Z491" s="462"/>
    </row>
    <row r="492" ht="14.25" customHeight="1">
      <c r="A492" s="462"/>
      <c r="B492" s="529"/>
      <c r="C492" s="462"/>
      <c r="D492" s="530"/>
      <c r="E492" s="462"/>
      <c r="F492" s="531"/>
      <c r="G492" s="462"/>
      <c r="H492" s="531"/>
      <c r="I492" s="531"/>
      <c r="J492" s="462"/>
      <c r="K492" s="462"/>
      <c r="L492" s="462"/>
      <c r="M492" s="462"/>
      <c r="N492" s="462"/>
      <c r="O492" s="462"/>
      <c r="P492" s="462"/>
      <c r="Q492" s="462"/>
      <c r="R492" s="532"/>
      <c r="S492" s="462"/>
      <c r="T492" s="462"/>
      <c r="U492" s="462"/>
      <c r="V492" s="462"/>
      <c r="W492" s="462"/>
      <c r="X492" s="462"/>
      <c r="Y492" s="462"/>
      <c r="Z492" s="462"/>
    </row>
    <row r="493" ht="14.25" customHeight="1">
      <c r="A493" s="462"/>
      <c r="B493" s="529"/>
      <c r="C493" s="462"/>
      <c r="D493" s="530"/>
      <c r="E493" s="462"/>
      <c r="F493" s="531"/>
      <c r="G493" s="462"/>
      <c r="H493" s="531"/>
      <c r="I493" s="531"/>
      <c r="J493" s="462"/>
      <c r="K493" s="462"/>
      <c r="L493" s="462"/>
      <c r="M493" s="462"/>
      <c r="N493" s="462"/>
      <c r="O493" s="462"/>
      <c r="P493" s="462"/>
      <c r="Q493" s="462"/>
      <c r="R493" s="532"/>
      <c r="S493" s="462"/>
      <c r="T493" s="462"/>
      <c r="U493" s="462"/>
      <c r="V493" s="462"/>
      <c r="W493" s="462"/>
      <c r="X493" s="462"/>
      <c r="Y493" s="462"/>
      <c r="Z493" s="462"/>
    </row>
    <row r="494" ht="14.25" customHeight="1">
      <c r="A494" s="462"/>
      <c r="B494" s="529"/>
      <c r="C494" s="462"/>
      <c r="D494" s="530"/>
      <c r="E494" s="462"/>
      <c r="F494" s="531"/>
      <c r="G494" s="462"/>
      <c r="H494" s="531"/>
      <c r="I494" s="531"/>
      <c r="J494" s="462"/>
      <c r="K494" s="462"/>
      <c r="L494" s="462"/>
      <c r="M494" s="462"/>
      <c r="N494" s="462"/>
      <c r="O494" s="462"/>
      <c r="P494" s="462"/>
      <c r="Q494" s="462"/>
      <c r="R494" s="532"/>
      <c r="S494" s="462"/>
      <c r="T494" s="462"/>
      <c r="U494" s="462"/>
      <c r="V494" s="462"/>
      <c r="W494" s="462"/>
      <c r="X494" s="462"/>
      <c r="Y494" s="462"/>
      <c r="Z494" s="462"/>
    </row>
    <row r="495" ht="14.25" customHeight="1">
      <c r="A495" s="462"/>
      <c r="B495" s="529"/>
      <c r="C495" s="462"/>
      <c r="D495" s="530"/>
      <c r="E495" s="462"/>
      <c r="F495" s="531"/>
      <c r="G495" s="462"/>
      <c r="H495" s="531"/>
      <c r="I495" s="531"/>
      <c r="J495" s="462"/>
      <c r="K495" s="462"/>
      <c r="L495" s="462"/>
      <c r="M495" s="462"/>
      <c r="N495" s="462"/>
      <c r="O495" s="462"/>
      <c r="P495" s="462"/>
      <c r="Q495" s="462"/>
      <c r="R495" s="532"/>
      <c r="S495" s="462"/>
      <c r="T495" s="462"/>
      <c r="U495" s="462"/>
      <c r="V495" s="462"/>
      <c r="W495" s="462"/>
      <c r="X495" s="462"/>
      <c r="Y495" s="462"/>
      <c r="Z495" s="462"/>
    </row>
    <row r="496" ht="14.25" customHeight="1">
      <c r="A496" s="462"/>
      <c r="B496" s="529"/>
      <c r="C496" s="462"/>
      <c r="D496" s="530"/>
      <c r="E496" s="462"/>
      <c r="F496" s="531"/>
      <c r="G496" s="462"/>
      <c r="H496" s="531"/>
      <c r="I496" s="531"/>
      <c r="J496" s="462"/>
      <c r="K496" s="462"/>
      <c r="L496" s="462"/>
      <c r="M496" s="462"/>
      <c r="N496" s="462"/>
      <c r="O496" s="462"/>
      <c r="P496" s="462"/>
      <c r="Q496" s="462"/>
      <c r="R496" s="532"/>
      <c r="S496" s="462"/>
      <c r="T496" s="462"/>
      <c r="U496" s="462"/>
      <c r="V496" s="462"/>
      <c r="W496" s="462"/>
      <c r="X496" s="462"/>
      <c r="Y496" s="462"/>
      <c r="Z496" s="462"/>
    </row>
    <row r="497" ht="14.25" customHeight="1">
      <c r="A497" s="462"/>
      <c r="B497" s="529"/>
      <c r="C497" s="462"/>
      <c r="D497" s="530"/>
      <c r="E497" s="462"/>
      <c r="F497" s="531"/>
      <c r="G497" s="462"/>
      <c r="H497" s="531"/>
      <c r="I497" s="531"/>
      <c r="J497" s="462"/>
      <c r="K497" s="462"/>
      <c r="L497" s="462"/>
      <c r="M497" s="462"/>
      <c r="N497" s="462"/>
      <c r="O497" s="462"/>
      <c r="P497" s="462"/>
      <c r="Q497" s="462"/>
      <c r="R497" s="532"/>
      <c r="S497" s="462"/>
      <c r="T497" s="462"/>
      <c r="U497" s="462"/>
      <c r="V497" s="462"/>
      <c r="W497" s="462"/>
      <c r="X497" s="462"/>
      <c r="Y497" s="462"/>
      <c r="Z497" s="462"/>
    </row>
    <row r="498" ht="14.25" customHeight="1">
      <c r="A498" s="462"/>
      <c r="B498" s="529"/>
      <c r="C498" s="462"/>
      <c r="D498" s="530"/>
      <c r="E498" s="462"/>
      <c r="F498" s="531"/>
      <c r="G498" s="462"/>
      <c r="H498" s="531"/>
      <c r="I498" s="531"/>
      <c r="J498" s="462"/>
      <c r="K498" s="462"/>
      <c r="L498" s="462"/>
      <c r="M498" s="462"/>
      <c r="N498" s="462"/>
      <c r="O498" s="462"/>
      <c r="P498" s="462"/>
      <c r="Q498" s="462"/>
      <c r="R498" s="532"/>
      <c r="S498" s="462"/>
      <c r="T498" s="462"/>
      <c r="U498" s="462"/>
      <c r="V498" s="462"/>
      <c r="W498" s="462"/>
      <c r="X498" s="462"/>
      <c r="Y498" s="462"/>
      <c r="Z498" s="462"/>
    </row>
    <row r="499" ht="14.25" customHeight="1">
      <c r="A499" s="462"/>
      <c r="B499" s="529"/>
      <c r="C499" s="462"/>
      <c r="D499" s="530"/>
      <c r="E499" s="462"/>
      <c r="F499" s="531"/>
      <c r="G499" s="462"/>
      <c r="H499" s="531"/>
      <c r="I499" s="531"/>
      <c r="J499" s="462"/>
      <c r="K499" s="462"/>
      <c r="L499" s="462"/>
      <c r="M499" s="462"/>
      <c r="N499" s="462"/>
      <c r="O499" s="462"/>
      <c r="P499" s="462"/>
      <c r="Q499" s="462"/>
      <c r="R499" s="532"/>
      <c r="S499" s="462"/>
      <c r="T499" s="462"/>
      <c r="U499" s="462"/>
      <c r="V499" s="462"/>
      <c r="W499" s="462"/>
      <c r="X499" s="462"/>
      <c r="Y499" s="462"/>
      <c r="Z499" s="462"/>
    </row>
    <row r="500" ht="14.25" customHeight="1">
      <c r="A500" s="462"/>
      <c r="B500" s="529"/>
      <c r="C500" s="462"/>
      <c r="D500" s="530"/>
      <c r="E500" s="462"/>
      <c r="F500" s="531"/>
      <c r="G500" s="462"/>
      <c r="H500" s="531"/>
      <c r="I500" s="531"/>
      <c r="J500" s="462"/>
      <c r="K500" s="462"/>
      <c r="L500" s="462"/>
      <c r="M500" s="462"/>
      <c r="N500" s="462"/>
      <c r="O500" s="462"/>
      <c r="P500" s="462"/>
      <c r="Q500" s="462"/>
      <c r="R500" s="532"/>
      <c r="S500" s="462"/>
      <c r="T500" s="462"/>
      <c r="U500" s="462"/>
      <c r="V500" s="462"/>
      <c r="W500" s="462"/>
      <c r="X500" s="462"/>
      <c r="Y500" s="462"/>
      <c r="Z500" s="462"/>
    </row>
    <row r="501" ht="14.25" customHeight="1">
      <c r="A501" s="462"/>
      <c r="B501" s="529"/>
      <c r="C501" s="462"/>
      <c r="D501" s="530"/>
      <c r="E501" s="462"/>
      <c r="F501" s="531"/>
      <c r="G501" s="462"/>
      <c r="H501" s="531"/>
      <c r="I501" s="531"/>
      <c r="J501" s="462"/>
      <c r="K501" s="462"/>
      <c r="L501" s="462"/>
      <c r="M501" s="462"/>
      <c r="N501" s="462"/>
      <c r="O501" s="462"/>
      <c r="P501" s="462"/>
      <c r="Q501" s="462"/>
      <c r="R501" s="532"/>
      <c r="S501" s="462"/>
      <c r="T501" s="462"/>
      <c r="U501" s="462"/>
      <c r="V501" s="462"/>
      <c r="W501" s="462"/>
      <c r="X501" s="462"/>
      <c r="Y501" s="462"/>
      <c r="Z501" s="462"/>
    </row>
    <row r="502" ht="14.25" customHeight="1">
      <c r="A502" s="462"/>
      <c r="B502" s="529"/>
      <c r="C502" s="462"/>
      <c r="D502" s="530"/>
      <c r="E502" s="462"/>
      <c r="F502" s="531"/>
      <c r="G502" s="462"/>
      <c r="H502" s="531"/>
      <c r="I502" s="531"/>
      <c r="J502" s="462"/>
      <c r="K502" s="462"/>
      <c r="L502" s="462"/>
      <c r="M502" s="462"/>
      <c r="N502" s="462"/>
      <c r="O502" s="462"/>
      <c r="P502" s="462"/>
      <c r="Q502" s="462"/>
      <c r="R502" s="532"/>
      <c r="S502" s="462"/>
      <c r="T502" s="462"/>
      <c r="U502" s="462"/>
      <c r="V502" s="462"/>
      <c r="W502" s="462"/>
      <c r="X502" s="462"/>
      <c r="Y502" s="462"/>
      <c r="Z502" s="462"/>
    </row>
    <row r="503" ht="14.25" customHeight="1">
      <c r="A503" s="462"/>
      <c r="B503" s="529"/>
      <c r="C503" s="462"/>
      <c r="D503" s="530"/>
      <c r="E503" s="462"/>
      <c r="F503" s="531"/>
      <c r="G503" s="462"/>
      <c r="H503" s="531"/>
      <c r="I503" s="531"/>
      <c r="J503" s="462"/>
      <c r="K503" s="462"/>
      <c r="L503" s="462"/>
      <c r="M503" s="462"/>
      <c r="N503" s="462"/>
      <c r="O503" s="462"/>
      <c r="P503" s="462"/>
      <c r="Q503" s="462"/>
      <c r="R503" s="532"/>
      <c r="S503" s="462"/>
      <c r="T503" s="462"/>
      <c r="U503" s="462"/>
      <c r="V503" s="462"/>
      <c r="W503" s="462"/>
      <c r="X503" s="462"/>
      <c r="Y503" s="462"/>
      <c r="Z503" s="462"/>
    </row>
    <row r="504" ht="14.25" customHeight="1">
      <c r="A504" s="462"/>
      <c r="B504" s="529"/>
      <c r="C504" s="462"/>
      <c r="D504" s="530"/>
      <c r="E504" s="462"/>
      <c r="F504" s="531"/>
      <c r="G504" s="462"/>
      <c r="H504" s="531"/>
      <c r="I504" s="531"/>
      <c r="J504" s="462"/>
      <c r="K504" s="462"/>
      <c r="L504" s="462"/>
      <c r="M504" s="462"/>
      <c r="N504" s="462"/>
      <c r="O504" s="462"/>
      <c r="P504" s="462"/>
      <c r="Q504" s="462"/>
      <c r="R504" s="532"/>
      <c r="S504" s="462"/>
      <c r="T504" s="462"/>
      <c r="U504" s="462"/>
      <c r="V504" s="462"/>
      <c r="W504" s="462"/>
      <c r="X504" s="462"/>
      <c r="Y504" s="462"/>
      <c r="Z504" s="462"/>
    </row>
    <row r="505" ht="14.25" customHeight="1">
      <c r="A505" s="462"/>
      <c r="B505" s="529"/>
      <c r="C505" s="462"/>
      <c r="D505" s="530"/>
      <c r="E505" s="462"/>
      <c r="F505" s="531"/>
      <c r="G505" s="462"/>
      <c r="H505" s="531"/>
      <c r="I505" s="531"/>
      <c r="J505" s="462"/>
      <c r="K505" s="462"/>
      <c r="L505" s="462"/>
      <c r="M505" s="462"/>
      <c r="N505" s="462"/>
      <c r="O505" s="462"/>
      <c r="P505" s="462"/>
      <c r="Q505" s="462"/>
      <c r="R505" s="532"/>
      <c r="S505" s="462"/>
      <c r="T505" s="462"/>
      <c r="U505" s="462"/>
      <c r="V505" s="462"/>
      <c r="W505" s="462"/>
      <c r="X505" s="462"/>
      <c r="Y505" s="462"/>
      <c r="Z505" s="462"/>
    </row>
    <row r="506" ht="14.25" customHeight="1">
      <c r="A506" s="462"/>
      <c r="B506" s="529"/>
      <c r="C506" s="462"/>
      <c r="D506" s="530"/>
      <c r="E506" s="462"/>
      <c r="F506" s="531"/>
      <c r="G506" s="462"/>
      <c r="H506" s="531"/>
      <c r="I506" s="531"/>
      <c r="J506" s="462"/>
      <c r="K506" s="462"/>
      <c r="L506" s="462"/>
      <c r="M506" s="462"/>
      <c r="N506" s="462"/>
      <c r="O506" s="462"/>
      <c r="P506" s="462"/>
      <c r="Q506" s="462"/>
      <c r="R506" s="532"/>
      <c r="S506" s="462"/>
      <c r="T506" s="462"/>
      <c r="U506" s="462"/>
      <c r="V506" s="462"/>
      <c r="W506" s="462"/>
      <c r="X506" s="462"/>
      <c r="Y506" s="462"/>
      <c r="Z506" s="462"/>
    </row>
    <row r="507" ht="14.25" customHeight="1">
      <c r="A507" s="462"/>
      <c r="B507" s="529"/>
      <c r="C507" s="462"/>
      <c r="D507" s="530"/>
      <c r="E507" s="462"/>
      <c r="F507" s="531"/>
      <c r="G507" s="462"/>
      <c r="H507" s="531"/>
      <c r="I507" s="531"/>
      <c r="J507" s="462"/>
      <c r="K507" s="462"/>
      <c r="L507" s="462"/>
      <c r="M507" s="462"/>
      <c r="N507" s="462"/>
      <c r="O507" s="462"/>
      <c r="P507" s="462"/>
      <c r="Q507" s="462"/>
      <c r="R507" s="532"/>
      <c r="S507" s="462"/>
      <c r="T507" s="462"/>
      <c r="U507" s="462"/>
      <c r="V507" s="462"/>
      <c r="W507" s="462"/>
      <c r="X507" s="462"/>
      <c r="Y507" s="462"/>
      <c r="Z507" s="462"/>
    </row>
    <row r="508" ht="14.25" customHeight="1">
      <c r="A508" s="462"/>
      <c r="B508" s="529"/>
      <c r="C508" s="462"/>
      <c r="D508" s="530"/>
      <c r="E508" s="462"/>
      <c r="F508" s="531"/>
      <c r="G508" s="462"/>
      <c r="H508" s="531"/>
      <c r="I508" s="531"/>
      <c r="J508" s="462"/>
      <c r="K508" s="462"/>
      <c r="L508" s="462"/>
      <c r="M508" s="462"/>
      <c r="N508" s="462"/>
      <c r="O508" s="462"/>
      <c r="P508" s="462"/>
      <c r="Q508" s="462"/>
      <c r="R508" s="532"/>
      <c r="S508" s="462"/>
      <c r="T508" s="462"/>
      <c r="U508" s="462"/>
      <c r="V508" s="462"/>
      <c r="W508" s="462"/>
      <c r="X508" s="462"/>
      <c r="Y508" s="462"/>
      <c r="Z508" s="462"/>
    </row>
    <row r="509" ht="14.25" customHeight="1">
      <c r="A509" s="462"/>
      <c r="B509" s="529"/>
      <c r="C509" s="462"/>
      <c r="D509" s="530"/>
      <c r="E509" s="462"/>
      <c r="F509" s="531"/>
      <c r="G509" s="462"/>
      <c r="H509" s="531"/>
      <c r="I509" s="531"/>
      <c r="J509" s="462"/>
      <c r="K509" s="462"/>
      <c r="L509" s="462"/>
      <c r="M509" s="462"/>
      <c r="N509" s="462"/>
      <c r="O509" s="462"/>
      <c r="P509" s="462"/>
      <c r="Q509" s="462"/>
      <c r="R509" s="532"/>
      <c r="S509" s="462"/>
      <c r="T509" s="462"/>
      <c r="U509" s="462"/>
      <c r="V509" s="462"/>
      <c r="W509" s="462"/>
      <c r="X509" s="462"/>
      <c r="Y509" s="462"/>
      <c r="Z509" s="462"/>
    </row>
    <row r="510" ht="14.25" customHeight="1">
      <c r="A510" s="462"/>
      <c r="B510" s="529"/>
      <c r="C510" s="462"/>
      <c r="D510" s="530"/>
      <c r="E510" s="462"/>
      <c r="F510" s="531"/>
      <c r="G510" s="462"/>
      <c r="H510" s="531"/>
      <c r="I510" s="531"/>
      <c r="J510" s="462"/>
      <c r="K510" s="462"/>
      <c r="L510" s="462"/>
      <c r="M510" s="462"/>
      <c r="N510" s="462"/>
      <c r="O510" s="462"/>
      <c r="P510" s="462"/>
      <c r="Q510" s="462"/>
      <c r="R510" s="532"/>
      <c r="S510" s="462"/>
      <c r="T510" s="462"/>
      <c r="U510" s="462"/>
      <c r="V510" s="462"/>
      <c r="W510" s="462"/>
      <c r="X510" s="462"/>
      <c r="Y510" s="462"/>
      <c r="Z510" s="462"/>
    </row>
    <row r="511" ht="14.25" customHeight="1">
      <c r="A511" s="462"/>
      <c r="B511" s="529"/>
      <c r="C511" s="462"/>
      <c r="D511" s="530"/>
      <c r="E511" s="462"/>
      <c r="F511" s="531"/>
      <c r="G511" s="462"/>
      <c r="H511" s="531"/>
      <c r="I511" s="531"/>
      <c r="J511" s="462"/>
      <c r="K511" s="462"/>
      <c r="L511" s="462"/>
      <c r="M511" s="462"/>
      <c r="N511" s="462"/>
      <c r="O511" s="462"/>
      <c r="P511" s="462"/>
      <c r="Q511" s="462"/>
      <c r="R511" s="532"/>
      <c r="S511" s="462"/>
      <c r="T511" s="462"/>
      <c r="U511" s="462"/>
      <c r="V511" s="462"/>
      <c r="W511" s="462"/>
      <c r="X511" s="462"/>
      <c r="Y511" s="462"/>
      <c r="Z511" s="462"/>
    </row>
    <row r="512" ht="14.25" customHeight="1">
      <c r="A512" s="462"/>
      <c r="B512" s="529"/>
      <c r="C512" s="462"/>
      <c r="D512" s="530"/>
      <c r="E512" s="462"/>
      <c r="F512" s="531"/>
      <c r="G512" s="462"/>
      <c r="H512" s="531"/>
      <c r="I512" s="531"/>
      <c r="J512" s="462"/>
      <c r="K512" s="462"/>
      <c r="L512" s="462"/>
      <c r="M512" s="462"/>
      <c r="N512" s="462"/>
      <c r="O512" s="462"/>
      <c r="P512" s="462"/>
      <c r="Q512" s="462"/>
      <c r="R512" s="532"/>
      <c r="S512" s="462"/>
      <c r="T512" s="462"/>
      <c r="U512" s="462"/>
      <c r="V512" s="462"/>
      <c r="W512" s="462"/>
      <c r="X512" s="462"/>
      <c r="Y512" s="462"/>
      <c r="Z512" s="462"/>
    </row>
    <row r="513" ht="14.25" customHeight="1">
      <c r="A513" s="462"/>
      <c r="B513" s="529"/>
      <c r="C513" s="462"/>
      <c r="D513" s="530"/>
      <c r="E513" s="462"/>
      <c r="F513" s="531"/>
      <c r="G513" s="462"/>
      <c r="H513" s="531"/>
      <c r="I513" s="531"/>
      <c r="J513" s="462"/>
      <c r="K513" s="462"/>
      <c r="L513" s="462"/>
      <c r="M513" s="462"/>
      <c r="N513" s="462"/>
      <c r="O513" s="462"/>
      <c r="P513" s="462"/>
      <c r="Q513" s="462"/>
      <c r="R513" s="532"/>
      <c r="S513" s="462"/>
      <c r="T513" s="462"/>
      <c r="U513" s="462"/>
      <c r="V513" s="462"/>
      <c r="W513" s="462"/>
      <c r="X513" s="462"/>
      <c r="Y513" s="462"/>
      <c r="Z513" s="462"/>
    </row>
    <row r="514" ht="14.25" customHeight="1">
      <c r="A514" s="462"/>
      <c r="B514" s="529"/>
      <c r="C514" s="462"/>
      <c r="D514" s="530"/>
      <c r="E514" s="462"/>
      <c r="F514" s="531"/>
      <c r="G514" s="462"/>
      <c r="H514" s="531"/>
      <c r="I514" s="531"/>
      <c r="J514" s="462"/>
      <c r="K514" s="462"/>
      <c r="L514" s="462"/>
      <c r="M514" s="462"/>
      <c r="N514" s="462"/>
      <c r="O514" s="462"/>
      <c r="P514" s="462"/>
      <c r="Q514" s="462"/>
      <c r="R514" s="532"/>
      <c r="S514" s="462"/>
      <c r="T514" s="462"/>
      <c r="U514" s="462"/>
      <c r="V514" s="462"/>
      <c r="W514" s="462"/>
      <c r="X514" s="462"/>
      <c r="Y514" s="462"/>
      <c r="Z514" s="462"/>
    </row>
    <row r="515" ht="14.25" customHeight="1">
      <c r="A515" s="462"/>
      <c r="B515" s="529"/>
      <c r="C515" s="462"/>
      <c r="D515" s="530"/>
      <c r="E515" s="462"/>
      <c r="F515" s="531"/>
      <c r="G515" s="462"/>
      <c r="H515" s="531"/>
      <c r="I515" s="531"/>
      <c r="J515" s="462"/>
      <c r="K515" s="462"/>
      <c r="L515" s="462"/>
      <c r="M515" s="462"/>
      <c r="N515" s="462"/>
      <c r="O515" s="462"/>
      <c r="P515" s="462"/>
      <c r="Q515" s="462"/>
      <c r="R515" s="532"/>
      <c r="S515" s="462"/>
      <c r="T515" s="462"/>
      <c r="U515" s="462"/>
      <c r="V515" s="462"/>
      <c r="W515" s="462"/>
      <c r="X515" s="462"/>
      <c r="Y515" s="462"/>
      <c r="Z515" s="462"/>
    </row>
    <row r="516" ht="14.25" customHeight="1">
      <c r="A516" s="462"/>
      <c r="B516" s="529"/>
      <c r="C516" s="462"/>
      <c r="D516" s="530"/>
      <c r="E516" s="462"/>
      <c r="F516" s="531"/>
      <c r="G516" s="462"/>
      <c r="H516" s="531"/>
      <c r="I516" s="531"/>
      <c r="J516" s="462"/>
      <c r="K516" s="462"/>
      <c r="L516" s="462"/>
      <c r="M516" s="462"/>
      <c r="N516" s="462"/>
      <c r="O516" s="462"/>
      <c r="P516" s="462"/>
      <c r="Q516" s="462"/>
      <c r="R516" s="532"/>
      <c r="S516" s="462"/>
      <c r="T516" s="462"/>
      <c r="U516" s="462"/>
      <c r="V516" s="462"/>
      <c r="W516" s="462"/>
      <c r="X516" s="462"/>
      <c r="Y516" s="462"/>
      <c r="Z516" s="462"/>
    </row>
    <row r="517" ht="14.25" customHeight="1">
      <c r="A517" s="462"/>
      <c r="B517" s="529"/>
      <c r="C517" s="462"/>
      <c r="D517" s="530"/>
      <c r="E517" s="462"/>
      <c r="F517" s="531"/>
      <c r="G517" s="462"/>
      <c r="H517" s="531"/>
      <c r="I517" s="531"/>
      <c r="J517" s="462"/>
      <c r="K517" s="462"/>
      <c r="L517" s="462"/>
      <c r="M517" s="462"/>
      <c r="N517" s="462"/>
      <c r="O517" s="462"/>
      <c r="P517" s="462"/>
      <c r="Q517" s="462"/>
      <c r="R517" s="532"/>
      <c r="S517" s="462"/>
      <c r="T517" s="462"/>
      <c r="U517" s="462"/>
      <c r="V517" s="462"/>
      <c r="W517" s="462"/>
      <c r="X517" s="462"/>
      <c r="Y517" s="462"/>
      <c r="Z517" s="462"/>
    </row>
    <row r="518" ht="14.25" customHeight="1">
      <c r="A518" s="462"/>
      <c r="B518" s="529"/>
      <c r="C518" s="462"/>
      <c r="D518" s="530"/>
      <c r="E518" s="462"/>
      <c r="F518" s="531"/>
      <c r="G518" s="462"/>
      <c r="H518" s="531"/>
      <c r="I518" s="531"/>
      <c r="J518" s="462"/>
      <c r="K518" s="462"/>
      <c r="L518" s="462"/>
      <c r="M518" s="462"/>
      <c r="N518" s="462"/>
      <c r="O518" s="462"/>
      <c r="P518" s="462"/>
      <c r="Q518" s="462"/>
      <c r="R518" s="532"/>
      <c r="S518" s="462"/>
      <c r="T518" s="462"/>
      <c r="U518" s="462"/>
      <c r="V518" s="462"/>
      <c r="W518" s="462"/>
      <c r="X518" s="462"/>
      <c r="Y518" s="462"/>
      <c r="Z518" s="462"/>
    </row>
    <row r="519" ht="14.25" customHeight="1">
      <c r="A519" s="462"/>
      <c r="B519" s="529"/>
      <c r="C519" s="462"/>
      <c r="D519" s="530"/>
      <c r="E519" s="462"/>
      <c r="F519" s="531"/>
      <c r="G519" s="462"/>
      <c r="H519" s="531"/>
      <c r="I519" s="531"/>
      <c r="J519" s="462"/>
      <c r="K519" s="462"/>
      <c r="L519" s="462"/>
      <c r="M519" s="462"/>
      <c r="N519" s="462"/>
      <c r="O519" s="462"/>
      <c r="P519" s="462"/>
      <c r="Q519" s="462"/>
      <c r="R519" s="532"/>
      <c r="S519" s="462"/>
      <c r="T519" s="462"/>
      <c r="U519" s="462"/>
      <c r="V519" s="462"/>
      <c r="W519" s="462"/>
      <c r="X519" s="462"/>
      <c r="Y519" s="462"/>
      <c r="Z519" s="462"/>
    </row>
    <row r="520" ht="14.25" customHeight="1">
      <c r="A520" s="462"/>
      <c r="B520" s="529"/>
      <c r="C520" s="462"/>
      <c r="D520" s="530"/>
      <c r="E520" s="462"/>
      <c r="F520" s="531"/>
      <c r="G520" s="462"/>
      <c r="H520" s="531"/>
      <c r="I520" s="531"/>
      <c r="J520" s="462"/>
      <c r="K520" s="462"/>
      <c r="L520" s="462"/>
      <c r="M520" s="462"/>
      <c r="N520" s="462"/>
      <c r="O520" s="462"/>
      <c r="P520" s="462"/>
      <c r="Q520" s="462"/>
      <c r="R520" s="532"/>
      <c r="S520" s="462"/>
      <c r="T520" s="462"/>
      <c r="U520" s="462"/>
      <c r="V520" s="462"/>
      <c r="W520" s="462"/>
      <c r="X520" s="462"/>
      <c r="Y520" s="462"/>
      <c r="Z520" s="462"/>
    </row>
    <row r="521" ht="14.25" customHeight="1">
      <c r="A521" s="462"/>
      <c r="B521" s="529"/>
      <c r="C521" s="462"/>
      <c r="D521" s="530"/>
      <c r="E521" s="462"/>
      <c r="F521" s="531"/>
      <c r="G521" s="462"/>
      <c r="H521" s="531"/>
      <c r="I521" s="531"/>
      <c r="J521" s="462"/>
      <c r="K521" s="462"/>
      <c r="L521" s="462"/>
      <c r="M521" s="462"/>
      <c r="N521" s="462"/>
      <c r="O521" s="462"/>
      <c r="P521" s="462"/>
      <c r="Q521" s="462"/>
      <c r="R521" s="532"/>
      <c r="S521" s="462"/>
      <c r="T521" s="462"/>
      <c r="U521" s="462"/>
      <c r="V521" s="462"/>
      <c r="W521" s="462"/>
      <c r="X521" s="462"/>
      <c r="Y521" s="462"/>
      <c r="Z521" s="462"/>
    </row>
    <row r="522" ht="14.25" customHeight="1">
      <c r="A522" s="462"/>
      <c r="B522" s="529"/>
      <c r="C522" s="462"/>
      <c r="D522" s="530"/>
      <c r="E522" s="462"/>
      <c r="F522" s="531"/>
      <c r="G522" s="462"/>
      <c r="H522" s="531"/>
      <c r="I522" s="531"/>
      <c r="J522" s="462"/>
      <c r="K522" s="462"/>
      <c r="L522" s="462"/>
      <c r="M522" s="462"/>
      <c r="N522" s="462"/>
      <c r="O522" s="462"/>
      <c r="P522" s="462"/>
      <c r="Q522" s="462"/>
      <c r="R522" s="532"/>
      <c r="S522" s="462"/>
      <c r="T522" s="462"/>
      <c r="U522" s="462"/>
      <c r="V522" s="462"/>
      <c r="W522" s="462"/>
      <c r="X522" s="462"/>
      <c r="Y522" s="462"/>
      <c r="Z522" s="462"/>
    </row>
    <row r="523" ht="14.25" customHeight="1">
      <c r="A523" s="462"/>
      <c r="B523" s="529"/>
      <c r="C523" s="462"/>
      <c r="D523" s="530"/>
      <c r="E523" s="462"/>
      <c r="F523" s="531"/>
      <c r="G523" s="462"/>
      <c r="H523" s="531"/>
      <c r="I523" s="531"/>
      <c r="J523" s="462"/>
      <c r="K523" s="462"/>
      <c r="L523" s="462"/>
      <c r="M523" s="462"/>
      <c r="N523" s="462"/>
      <c r="O523" s="462"/>
      <c r="P523" s="462"/>
      <c r="Q523" s="462"/>
      <c r="R523" s="532"/>
      <c r="S523" s="462"/>
      <c r="T523" s="462"/>
      <c r="U523" s="462"/>
      <c r="V523" s="462"/>
      <c r="W523" s="462"/>
      <c r="X523" s="462"/>
      <c r="Y523" s="462"/>
      <c r="Z523" s="462"/>
    </row>
    <row r="524" ht="14.25" customHeight="1">
      <c r="A524" s="462"/>
      <c r="B524" s="529"/>
      <c r="C524" s="462"/>
      <c r="D524" s="530"/>
      <c r="E524" s="462"/>
      <c r="F524" s="531"/>
      <c r="G524" s="462"/>
      <c r="H524" s="531"/>
      <c r="I524" s="531"/>
      <c r="J524" s="462"/>
      <c r="K524" s="462"/>
      <c r="L524" s="462"/>
      <c r="M524" s="462"/>
      <c r="N524" s="462"/>
      <c r="O524" s="462"/>
      <c r="P524" s="462"/>
      <c r="Q524" s="462"/>
      <c r="R524" s="532"/>
      <c r="S524" s="462"/>
      <c r="T524" s="462"/>
      <c r="U524" s="462"/>
      <c r="V524" s="462"/>
      <c r="W524" s="462"/>
      <c r="X524" s="462"/>
      <c r="Y524" s="462"/>
      <c r="Z524" s="462"/>
    </row>
    <row r="525" ht="14.25" customHeight="1">
      <c r="A525" s="462"/>
      <c r="B525" s="529"/>
      <c r="C525" s="462"/>
      <c r="D525" s="530"/>
      <c r="E525" s="462"/>
      <c r="F525" s="531"/>
      <c r="G525" s="462"/>
      <c r="H525" s="531"/>
      <c r="I525" s="531"/>
      <c r="J525" s="462"/>
      <c r="K525" s="462"/>
      <c r="L525" s="462"/>
      <c r="M525" s="462"/>
      <c r="N525" s="462"/>
      <c r="O525" s="462"/>
      <c r="P525" s="462"/>
      <c r="Q525" s="462"/>
      <c r="R525" s="532"/>
      <c r="S525" s="462"/>
      <c r="T525" s="462"/>
      <c r="U525" s="462"/>
      <c r="V525" s="462"/>
      <c r="W525" s="462"/>
      <c r="X525" s="462"/>
      <c r="Y525" s="462"/>
      <c r="Z525" s="462"/>
    </row>
    <row r="526" ht="14.25" customHeight="1">
      <c r="A526" s="462"/>
      <c r="B526" s="529"/>
      <c r="C526" s="462"/>
      <c r="D526" s="530"/>
      <c r="E526" s="462"/>
      <c r="F526" s="531"/>
      <c r="G526" s="462"/>
      <c r="H526" s="531"/>
      <c r="I526" s="531"/>
      <c r="J526" s="462"/>
      <c r="K526" s="462"/>
      <c r="L526" s="462"/>
      <c r="M526" s="462"/>
      <c r="N526" s="462"/>
      <c r="O526" s="462"/>
      <c r="P526" s="462"/>
      <c r="Q526" s="462"/>
      <c r="R526" s="532"/>
      <c r="S526" s="462"/>
      <c r="T526" s="462"/>
      <c r="U526" s="462"/>
      <c r="V526" s="462"/>
      <c r="W526" s="462"/>
      <c r="X526" s="462"/>
      <c r="Y526" s="462"/>
      <c r="Z526" s="462"/>
    </row>
    <row r="527" ht="14.25" customHeight="1">
      <c r="A527" s="462"/>
      <c r="B527" s="529"/>
      <c r="C527" s="462"/>
      <c r="D527" s="530"/>
      <c r="E527" s="462"/>
      <c r="F527" s="531"/>
      <c r="G527" s="462"/>
      <c r="H527" s="531"/>
      <c r="I527" s="531"/>
      <c r="J527" s="462"/>
      <c r="K527" s="462"/>
      <c r="L527" s="462"/>
      <c r="M527" s="462"/>
      <c r="N527" s="462"/>
      <c r="O527" s="462"/>
      <c r="P527" s="462"/>
      <c r="Q527" s="462"/>
      <c r="R527" s="532"/>
      <c r="S527" s="462"/>
      <c r="T527" s="462"/>
      <c r="U527" s="462"/>
      <c r="V527" s="462"/>
      <c r="W527" s="462"/>
      <c r="X527" s="462"/>
      <c r="Y527" s="462"/>
      <c r="Z527" s="462"/>
    </row>
    <row r="528" ht="14.25" customHeight="1">
      <c r="A528" s="462"/>
      <c r="B528" s="529"/>
      <c r="C528" s="462"/>
      <c r="D528" s="530"/>
      <c r="E528" s="462"/>
      <c r="F528" s="531"/>
      <c r="G528" s="462"/>
      <c r="H528" s="531"/>
      <c r="I528" s="531"/>
      <c r="J528" s="462"/>
      <c r="K528" s="462"/>
      <c r="L528" s="462"/>
      <c r="M528" s="462"/>
      <c r="N528" s="462"/>
      <c r="O528" s="462"/>
      <c r="P528" s="462"/>
      <c r="Q528" s="462"/>
      <c r="R528" s="532"/>
      <c r="S528" s="462"/>
      <c r="T528" s="462"/>
      <c r="U528" s="462"/>
      <c r="V528" s="462"/>
      <c r="W528" s="462"/>
      <c r="X528" s="462"/>
      <c r="Y528" s="462"/>
      <c r="Z528" s="462"/>
    </row>
    <row r="529" ht="14.25" customHeight="1">
      <c r="A529" s="462"/>
      <c r="B529" s="529"/>
      <c r="C529" s="462"/>
      <c r="D529" s="530"/>
      <c r="E529" s="462"/>
      <c r="F529" s="531"/>
      <c r="G529" s="462"/>
      <c r="H529" s="531"/>
      <c r="I529" s="531"/>
      <c r="J529" s="462"/>
      <c r="K529" s="462"/>
      <c r="L529" s="462"/>
      <c r="M529" s="462"/>
      <c r="N529" s="462"/>
      <c r="O529" s="462"/>
      <c r="P529" s="462"/>
      <c r="Q529" s="462"/>
      <c r="R529" s="532"/>
      <c r="S529" s="462"/>
      <c r="T529" s="462"/>
      <c r="U529" s="462"/>
      <c r="V529" s="462"/>
      <c r="W529" s="462"/>
      <c r="X529" s="462"/>
      <c r="Y529" s="462"/>
      <c r="Z529" s="462"/>
    </row>
    <row r="530" ht="14.25" customHeight="1">
      <c r="A530" s="462"/>
      <c r="B530" s="529"/>
      <c r="C530" s="462"/>
      <c r="D530" s="530"/>
      <c r="E530" s="462"/>
      <c r="F530" s="531"/>
      <c r="G530" s="462"/>
      <c r="H530" s="531"/>
      <c r="I530" s="531"/>
      <c r="J530" s="462"/>
      <c r="K530" s="462"/>
      <c r="L530" s="462"/>
      <c r="M530" s="462"/>
      <c r="N530" s="462"/>
      <c r="O530" s="462"/>
      <c r="P530" s="462"/>
      <c r="Q530" s="462"/>
      <c r="R530" s="532"/>
      <c r="S530" s="462"/>
      <c r="T530" s="462"/>
      <c r="U530" s="462"/>
      <c r="V530" s="462"/>
      <c r="W530" s="462"/>
      <c r="X530" s="462"/>
      <c r="Y530" s="462"/>
      <c r="Z530" s="462"/>
    </row>
    <row r="531" ht="14.25" customHeight="1">
      <c r="A531" s="462"/>
      <c r="B531" s="529"/>
      <c r="C531" s="462"/>
      <c r="D531" s="530"/>
      <c r="E531" s="462"/>
      <c r="F531" s="531"/>
      <c r="G531" s="462"/>
      <c r="H531" s="531"/>
      <c r="I531" s="531"/>
      <c r="J531" s="462"/>
      <c r="K531" s="462"/>
      <c r="L531" s="462"/>
      <c r="M531" s="462"/>
      <c r="N531" s="462"/>
      <c r="O531" s="462"/>
      <c r="P531" s="462"/>
      <c r="Q531" s="462"/>
      <c r="R531" s="532"/>
      <c r="S531" s="462"/>
      <c r="T531" s="462"/>
      <c r="U531" s="462"/>
      <c r="V531" s="462"/>
      <c r="W531" s="462"/>
      <c r="X531" s="462"/>
      <c r="Y531" s="462"/>
      <c r="Z531" s="462"/>
    </row>
    <row r="532" ht="14.25" customHeight="1">
      <c r="A532" s="462"/>
      <c r="B532" s="529"/>
      <c r="C532" s="462"/>
      <c r="D532" s="530"/>
      <c r="E532" s="462"/>
      <c r="F532" s="531"/>
      <c r="G532" s="462"/>
      <c r="H532" s="531"/>
      <c r="I532" s="531"/>
      <c r="J532" s="462"/>
      <c r="K532" s="462"/>
      <c r="L532" s="462"/>
      <c r="M532" s="462"/>
      <c r="N532" s="462"/>
      <c r="O532" s="462"/>
      <c r="P532" s="462"/>
      <c r="Q532" s="462"/>
      <c r="R532" s="532"/>
      <c r="S532" s="462"/>
      <c r="T532" s="462"/>
      <c r="U532" s="462"/>
      <c r="V532" s="462"/>
      <c r="W532" s="462"/>
      <c r="X532" s="462"/>
      <c r="Y532" s="462"/>
      <c r="Z532" s="462"/>
    </row>
    <row r="533" ht="14.25" customHeight="1">
      <c r="A533" s="462"/>
      <c r="B533" s="529"/>
      <c r="C533" s="462"/>
      <c r="D533" s="530"/>
      <c r="E533" s="462"/>
      <c r="F533" s="531"/>
      <c r="G533" s="462"/>
      <c r="H533" s="531"/>
      <c r="I533" s="531"/>
      <c r="J533" s="462"/>
      <c r="K533" s="462"/>
      <c r="L533" s="462"/>
      <c r="M533" s="462"/>
      <c r="N533" s="462"/>
      <c r="O533" s="462"/>
      <c r="P533" s="462"/>
      <c r="Q533" s="462"/>
      <c r="R533" s="532"/>
      <c r="S533" s="462"/>
      <c r="T533" s="462"/>
      <c r="U533" s="462"/>
      <c r="V533" s="462"/>
      <c r="W533" s="462"/>
      <c r="X533" s="462"/>
      <c r="Y533" s="462"/>
      <c r="Z533" s="462"/>
    </row>
    <row r="534" ht="14.25" customHeight="1">
      <c r="A534" s="462"/>
      <c r="B534" s="529"/>
      <c r="C534" s="462"/>
      <c r="D534" s="530"/>
      <c r="E534" s="462"/>
      <c r="F534" s="531"/>
      <c r="G534" s="462"/>
      <c r="H534" s="531"/>
      <c r="I534" s="531"/>
      <c r="J534" s="462"/>
      <c r="K534" s="462"/>
      <c r="L534" s="462"/>
      <c r="M534" s="462"/>
      <c r="N534" s="462"/>
      <c r="O534" s="462"/>
      <c r="P534" s="462"/>
      <c r="Q534" s="462"/>
      <c r="R534" s="532"/>
      <c r="S534" s="462"/>
      <c r="T534" s="462"/>
      <c r="U534" s="462"/>
      <c r="V534" s="462"/>
      <c r="W534" s="462"/>
      <c r="X534" s="462"/>
      <c r="Y534" s="462"/>
      <c r="Z534" s="462"/>
    </row>
    <row r="535" ht="14.25" customHeight="1">
      <c r="A535" s="462"/>
      <c r="B535" s="529"/>
      <c r="C535" s="462"/>
      <c r="D535" s="530"/>
      <c r="E535" s="462"/>
      <c r="F535" s="531"/>
      <c r="G535" s="462"/>
      <c r="H535" s="531"/>
      <c r="I535" s="531"/>
      <c r="J535" s="462"/>
      <c r="K535" s="462"/>
      <c r="L535" s="462"/>
      <c r="M535" s="462"/>
      <c r="N535" s="462"/>
      <c r="O535" s="462"/>
      <c r="P535" s="462"/>
      <c r="Q535" s="462"/>
      <c r="R535" s="532"/>
      <c r="S535" s="462"/>
      <c r="T535" s="462"/>
      <c r="U535" s="462"/>
      <c r="V535" s="462"/>
      <c r="W535" s="462"/>
      <c r="X535" s="462"/>
      <c r="Y535" s="462"/>
      <c r="Z535" s="462"/>
    </row>
    <row r="536" ht="14.25" customHeight="1">
      <c r="A536" s="462"/>
      <c r="B536" s="529"/>
      <c r="C536" s="462"/>
      <c r="D536" s="530"/>
      <c r="E536" s="462"/>
      <c r="F536" s="531"/>
      <c r="G536" s="462"/>
      <c r="H536" s="531"/>
      <c r="I536" s="531"/>
      <c r="J536" s="462"/>
      <c r="K536" s="462"/>
      <c r="L536" s="462"/>
      <c r="M536" s="462"/>
      <c r="N536" s="462"/>
      <c r="O536" s="462"/>
      <c r="P536" s="462"/>
      <c r="Q536" s="462"/>
      <c r="R536" s="532"/>
      <c r="S536" s="462"/>
      <c r="T536" s="462"/>
      <c r="U536" s="462"/>
      <c r="V536" s="462"/>
      <c r="W536" s="462"/>
      <c r="X536" s="462"/>
      <c r="Y536" s="462"/>
      <c r="Z536" s="462"/>
    </row>
    <row r="537" ht="14.25" customHeight="1">
      <c r="A537" s="462"/>
      <c r="B537" s="529"/>
      <c r="C537" s="462"/>
      <c r="D537" s="530"/>
      <c r="E537" s="462"/>
      <c r="F537" s="531"/>
      <c r="G537" s="462"/>
      <c r="H537" s="531"/>
      <c r="I537" s="531"/>
      <c r="J537" s="462"/>
      <c r="K537" s="462"/>
      <c r="L537" s="462"/>
      <c r="M537" s="462"/>
      <c r="N537" s="462"/>
      <c r="O537" s="462"/>
      <c r="P537" s="462"/>
      <c r="Q537" s="462"/>
      <c r="R537" s="532"/>
      <c r="S537" s="462"/>
      <c r="T537" s="462"/>
      <c r="U537" s="462"/>
      <c r="V537" s="462"/>
      <c r="W537" s="462"/>
      <c r="X537" s="462"/>
      <c r="Y537" s="462"/>
      <c r="Z537" s="462"/>
    </row>
    <row r="538" ht="14.25" customHeight="1">
      <c r="A538" s="462"/>
      <c r="B538" s="529"/>
      <c r="C538" s="462"/>
      <c r="D538" s="530"/>
      <c r="E538" s="462"/>
      <c r="F538" s="531"/>
      <c r="G538" s="462"/>
      <c r="H538" s="531"/>
      <c r="I538" s="531"/>
      <c r="J538" s="462"/>
      <c r="K538" s="462"/>
      <c r="L538" s="462"/>
      <c r="M538" s="462"/>
      <c r="N538" s="462"/>
      <c r="O538" s="462"/>
      <c r="P538" s="462"/>
      <c r="Q538" s="462"/>
      <c r="R538" s="532"/>
      <c r="S538" s="462"/>
      <c r="T538" s="462"/>
      <c r="U538" s="462"/>
      <c r="V538" s="462"/>
      <c r="W538" s="462"/>
      <c r="X538" s="462"/>
      <c r="Y538" s="462"/>
      <c r="Z538" s="462"/>
    </row>
    <row r="539" ht="14.25" customHeight="1">
      <c r="A539" s="462"/>
      <c r="B539" s="529"/>
      <c r="C539" s="462"/>
      <c r="D539" s="530"/>
      <c r="E539" s="462"/>
      <c r="F539" s="531"/>
      <c r="G539" s="462"/>
      <c r="H539" s="531"/>
      <c r="I539" s="531"/>
      <c r="J539" s="462"/>
      <c r="K539" s="462"/>
      <c r="L539" s="462"/>
      <c r="M539" s="462"/>
      <c r="N539" s="462"/>
      <c r="O539" s="462"/>
      <c r="P539" s="462"/>
      <c r="Q539" s="462"/>
      <c r="R539" s="532"/>
      <c r="S539" s="462"/>
      <c r="T539" s="462"/>
      <c r="U539" s="462"/>
      <c r="V539" s="462"/>
      <c r="W539" s="462"/>
      <c r="X539" s="462"/>
      <c r="Y539" s="462"/>
      <c r="Z539" s="462"/>
    </row>
    <row r="540" ht="14.25" customHeight="1">
      <c r="A540" s="462"/>
      <c r="B540" s="529"/>
      <c r="C540" s="462"/>
      <c r="D540" s="530"/>
      <c r="E540" s="462"/>
      <c r="F540" s="531"/>
      <c r="G540" s="462"/>
      <c r="H540" s="531"/>
      <c r="I540" s="531"/>
      <c r="J540" s="462"/>
      <c r="K540" s="462"/>
      <c r="L540" s="462"/>
      <c r="M540" s="462"/>
      <c r="N540" s="462"/>
      <c r="O540" s="462"/>
      <c r="P540" s="462"/>
      <c r="Q540" s="462"/>
      <c r="R540" s="532"/>
      <c r="S540" s="462"/>
      <c r="T540" s="462"/>
      <c r="U540" s="462"/>
      <c r="V540" s="462"/>
      <c r="W540" s="462"/>
      <c r="X540" s="462"/>
      <c r="Y540" s="462"/>
      <c r="Z540" s="462"/>
    </row>
    <row r="541" ht="14.25" customHeight="1">
      <c r="A541" s="462"/>
      <c r="B541" s="529"/>
      <c r="C541" s="462"/>
      <c r="D541" s="530"/>
      <c r="E541" s="462"/>
      <c r="F541" s="531"/>
      <c r="G541" s="462"/>
      <c r="H541" s="531"/>
      <c r="I541" s="531"/>
      <c r="J541" s="462"/>
      <c r="K541" s="462"/>
      <c r="L541" s="462"/>
      <c r="M541" s="462"/>
      <c r="N541" s="462"/>
      <c r="O541" s="462"/>
      <c r="P541" s="462"/>
      <c r="Q541" s="462"/>
      <c r="R541" s="532"/>
      <c r="S541" s="462"/>
      <c r="T541" s="462"/>
      <c r="U541" s="462"/>
      <c r="V541" s="462"/>
      <c r="W541" s="462"/>
      <c r="X541" s="462"/>
      <c r="Y541" s="462"/>
      <c r="Z541" s="462"/>
    </row>
    <row r="542" ht="14.25" customHeight="1">
      <c r="A542" s="462"/>
      <c r="B542" s="529"/>
      <c r="C542" s="462"/>
      <c r="D542" s="530"/>
      <c r="E542" s="462"/>
      <c r="F542" s="531"/>
      <c r="G542" s="462"/>
      <c r="H542" s="531"/>
      <c r="I542" s="531"/>
      <c r="J542" s="462"/>
      <c r="K542" s="462"/>
      <c r="L542" s="462"/>
      <c r="M542" s="462"/>
      <c r="N542" s="462"/>
      <c r="O542" s="462"/>
      <c r="P542" s="462"/>
      <c r="Q542" s="462"/>
      <c r="R542" s="532"/>
      <c r="S542" s="462"/>
      <c r="T542" s="462"/>
      <c r="U542" s="462"/>
      <c r="V542" s="462"/>
      <c r="W542" s="462"/>
      <c r="X542" s="462"/>
      <c r="Y542" s="462"/>
      <c r="Z542" s="462"/>
    </row>
    <row r="543" ht="14.25" customHeight="1">
      <c r="A543" s="462"/>
      <c r="B543" s="529"/>
      <c r="C543" s="462"/>
      <c r="D543" s="530"/>
      <c r="E543" s="462"/>
      <c r="F543" s="531"/>
      <c r="G543" s="462"/>
      <c r="H543" s="531"/>
      <c r="I543" s="531"/>
      <c r="J543" s="462"/>
      <c r="K543" s="462"/>
      <c r="L543" s="462"/>
      <c r="M543" s="462"/>
      <c r="N543" s="462"/>
      <c r="O543" s="462"/>
      <c r="P543" s="462"/>
      <c r="Q543" s="462"/>
      <c r="R543" s="532"/>
      <c r="S543" s="462"/>
      <c r="T543" s="462"/>
      <c r="U543" s="462"/>
      <c r="V543" s="462"/>
      <c r="W543" s="462"/>
      <c r="X543" s="462"/>
      <c r="Y543" s="462"/>
      <c r="Z543" s="462"/>
    </row>
    <row r="544" ht="14.25" customHeight="1">
      <c r="A544" s="462"/>
      <c r="B544" s="529"/>
      <c r="C544" s="462"/>
      <c r="D544" s="530"/>
      <c r="E544" s="462"/>
      <c r="F544" s="531"/>
      <c r="G544" s="462"/>
      <c r="H544" s="531"/>
      <c r="I544" s="531"/>
      <c r="J544" s="462"/>
      <c r="K544" s="462"/>
      <c r="L544" s="462"/>
      <c r="M544" s="462"/>
      <c r="N544" s="462"/>
      <c r="O544" s="462"/>
      <c r="P544" s="462"/>
      <c r="Q544" s="462"/>
      <c r="R544" s="532"/>
      <c r="S544" s="462"/>
      <c r="T544" s="462"/>
      <c r="U544" s="462"/>
      <c r="V544" s="462"/>
      <c r="W544" s="462"/>
      <c r="X544" s="462"/>
      <c r="Y544" s="462"/>
      <c r="Z544" s="462"/>
    </row>
    <row r="545" ht="14.25" customHeight="1">
      <c r="A545" s="462"/>
      <c r="B545" s="529"/>
      <c r="C545" s="462"/>
      <c r="D545" s="530"/>
      <c r="E545" s="462"/>
      <c r="F545" s="531"/>
      <c r="G545" s="462"/>
      <c r="H545" s="531"/>
      <c r="I545" s="531"/>
      <c r="J545" s="462"/>
      <c r="K545" s="462"/>
      <c r="L545" s="462"/>
      <c r="M545" s="462"/>
      <c r="N545" s="462"/>
      <c r="O545" s="462"/>
      <c r="P545" s="462"/>
      <c r="Q545" s="462"/>
      <c r="R545" s="532"/>
      <c r="S545" s="462"/>
      <c r="T545" s="462"/>
      <c r="U545" s="462"/>
      <c r="V545" s="462"/>
      <c r="W545" s="462"/>
      <c r="X545" s="462"/>
      <c r="Y545" s="462"/>
      <c r="Z545" s="462"/>
    </row>
    <row r="546" ht="14.25" customHeight="1">
      <c r="A546" s="462"/>
      <c r="B546" s="529"/>
      <c r="C546" s="462"/>
      <c r="D546" s="530"/>
      <c r="E546" s="462"/>
      <c r="F546" s="531"/>
      <c r="G546" s="462"/>
      <c r="H546" s="531"/>
      <c r="I546" s="531"/>
      <c r="J546" s="462"/>
      <c r="K546" s="462"/>
      <c r="L546" s="462"/>
      <c r="M546" s="462"/>
      <c r="N546" s="462"/>
      <c r="O546" s="462"/>
      <c r="P546" s="462"/>
      <c r="Q546" s="462"/>
      <c r="R546" s="532"/>
      <c r="S546" s="462"/>
      <c r="T546" s="462"/>
      <c r="U546" s="462"/>
      <c r="V546" s="462"/>
      <c r="W546" s="462"/>
      <c r="X546" s="462"/>
      <c r="Y546" s="462"/>
      <c r="Z546" s="462"/>
    </row>
    <row r="547" ht="14.25" customHeight="1">
      <c r="A547" s="462"/>
      <c r="B547" s="529"/>
      <c r="C547" s="462"/>
      <c r="D547" s="530"/>
      <c r="E547" s="462"/>
      <c r="F547" s="531"/>
      <c r="G547" s="462"/>
      <c r="H547" s="531"/>
      <c r="I547" s="531"/>
      <c r="J547" s="462"/>
      <c r="K547" s="462"/>
      <c r="L547" s="462"/>
      <c r="M547" s="462"/>
      <c r="N547" s="462"/>
      <c r="O547" s="462"/>
      <c r="P547" s="462"/>
      <c r="Q547" s="462"/>
      <c r="R547" s="532"/>
      <c r="S547" s="462"/>
      <c r="T547" s="462"/>
      <c r="U547" s="462"/>
      <c r="V547" s="462"/>
      <c r="W547" s="462"/>
      <c r="X547" s="462"/>
      <c r="Y547" s="462"/>
      <c r="Z547" s="462"/>
    </row>
    <row r="548" ht="14.25" customHeight="1">
      <c r="A548" s="462"/>
      <c r="B548" s="529"/>
      <c r="C548" s="462"/>
      <c r="D548" s="530"/>
      <c r="E548" s="462"/>
      <c r="F548" s="531"/>
      <c r="G548" s="462"/>
      <c r="H548" s="531"/>
      <c r="I548" s="531"/>
      <c r="J548" s="462"/>
      <c r="K548" s="462"/>
      <c r="L548" s="462"/>
      <c r="M548" s="462"/>
      <c r="N548" s="462"/>
      <c r="O548" s="462"/>
      <c r="P548" s="462"/>
      <c r="Q548" s="462"/>
      <c r="R548" s="532"/>
      <c r="S548" s="462"/>
      <c r="T548" s="462"/>
      <c r="U548" s="462"/>
      <c r="V548" s="462"/>
      <c r="W548" s="462"/>
      <c r="X548" s="462"/>
      <c r="Y548" s="462"/>
      <c r="Z548" s="462"/>
    </row>
    <row r="549" ht="14.25" customHeight="1">
      <c r="A549" s="462"/>
      <c r="B549" s="529"/>
      <c r="C549" s="462"/>
      <c r="D549" s="530"/>
      <c r="E549" s="462"/>
      <c r="F549" s="531"/>
      <c r="G549" s="462"/>
      <c r="H549" s="531"/>
      <c r="I549" s="531"/>
      <c r="J549" s="462"/>
      <c r="K549" s="462"/>
      <c r="L549" s="462"/>
      <c r="M549" s="462"/>
      <c r="N549" s="462"/>
      <c r="O549" s="462"/>
      <c r="P549" s="462"/>
      <c r="Q549" s="462"/>
      <c r="R549" s="532"/>
      <c r="S549" s="462"/>
      <c r="T549" s="462"/>
      <c r="U549" s="462"/>
      <c r="V549" s="462"/>
      <c r="W549" s="462"/>
      <c r="X549" s="462"/>
      <c r="Y549" s="462"/>
      <c r="Z549" s="462"/>
    </row>
    <row r="550" ht="14.25" customHeight="1">
      <c r="A550" s="462"/>
      <c r="B550" s="529"/>
      <c r="C550" s="462"/>
      <c r="D550" s="530"/>
      <c r="E550" s="462"/>
      <c r="F550" s="531"/>
      <c r="G550" s="462"/>
      <c r="H550" s="531"/>
      <c r="I550" s="531"/>
      <c r="J550" s="462"/>
      <c r="K550" s="462"/>
      <c r="L550" s="462"/>
      <c r="M550" s="462"/>
      <c r="N550" s="462"/>
      <c r="O550" s="462"/>
      <c r="P550" s="462"/>
      <c r="Q550" s="462"/>
      <c r="R550" s="532"/>
      <c r="S550" s="462"/>
      <c r="T550" s="462"/>
      <c r="U550" s="462"/>
      <c r="V550" s="462"/>
      <c r="W550" s="462"/>
      <c r="X550" s="462"/>
      <c r="Y550" s="462"/>
      <c r="Z550" s="462"/>
    </row>
    <row r="551" ht="14.25" customHeight="1">
      <c r="A551" s="462"/>
      <c r="B551" s="529"/>
      <c r="C551" s="462"/>
      <c r="D551" s="530"/>
      <c r="E551" s="462"/>
      <c r="F551" s="531"/>
      <c r="G551" s="462"/>
      <c r="H551" s="531"/>
      <c r="I551" s="531"/>
      <c r="J551" s="462"/>
      <c r="K551" s="462"/>
      <c r="L551" s="462"/>
      <c r="M551" s="462"/>
      <c r="N551" s="462"/>
      <c r="O551" s="462"/>
      <c r="P551" s="462"/>
      <c r="Q551" s="462"/>
      <c r="R551" s="532"/>
      <c r="S551" s="462"/>
      <c r="T551" s="462"/>
      <c r="U551" s="462"/>
      <c r="V551" s="462"/>
      <c r="W551" s="462"/>
      <c r="X551" s="462"/>
      <c r="Y551" s="462"/>
      <c r="Z551" s="462"/>
    </row>
    <row r="552" ht="14.25" customHeight="1">
      <c r="A552" s="462"/>
      <c r="B552" s="529"/>
      <c r="C552" s="462"/>
      <c r="D552" s="530"/>
      <c r="E552" s="462"/>
      <c r="F552" s="531"/>
      <c r="G552" s="462"/>
      <c r="H552" s="531"/>
      <c r="I552" s="531"/>
      <c r="J552" s="462"/>
      <c r="K552" s="462"/>
      <c r="L552" s="462"/>
      <c r="M552" s="462"/>
      <c r="N552" s="462"/>
      <c r="O552" s="462"/>
      <c r="P552" s="462"/>
      <c r="Q552" s="462"/>
      <c r="R552" s="532"/>
      <c r="S552" s="462"/>
      <c r="T552" s="462"/>
      <c r="U552" s="462"/>
      <c r="V552" s="462"/>
      <c r="W552" s="462"/>
      <c r="X552" s="462"/>
      <c r="Y552" s="462"/>
      <c r="Z552" s="462"/>
    </row>
    <row r="553" ht="14.25" customHeight="1">
      <c r="A553" s="462"/>
      <c r="B553" s="529"/>
      <c r="C553" s="462"/>
      <c r="D553" s="530"/>
      <c r="E553" s="462"/>
      <c r="F553" s="531"/>
      <c r="G553" s="462"/>
      <c r="H553" s="531"/>
      <c r="I553" s="531"/>
      <c r="J553" s="462"/>
      <c r="K553" s="462"/>
      <c r="L553" s="462"/>
      <c r="M553" s="462"/>
      <c r="N553" s="462"/>
      <c r="O553" s="462"/>
      <c r="P553" s="462"/>
      <c r="Q553" s="462"/>
      <c r="R553" s="532"/>
      <c r="S553" s="462"/>
      <c r="T553" s="462"/>
      <c r="U553" s="462"/>
      <c r="V553" s="462"/>
      <c r="W553" s="462"/>
      <c r="X553" s="462"/>
      <c r="Y553" s="462"/>
      <c r="Z553" s="462"/>
    </row>
    <row r="554" ht="14.25" customHeight="1">
      <c r="A554" s="462"/>
      <c r="B554" s="529"/>
      <c r="C554" s="462"/>
      <c r="D554" s="530"/>
      <c r="E554" s="462"/>
      <c r="F554" s="531"/>
      <c r="G554" s="462"/>
      <c r="H554" s="531"/>
      <c r="I554" s="531"/>
      <c r="J554" s="462"/>
      <c r="K554" s="462"/>
      <c r="L554" s="462"/>
      <c r="M554" s="462"/>
      <c r="N554" s="462"/>
      <c r="O554" s="462"/>
      <c r="P554" s="462"/>
      <c r="Q554" s="462"/>
      <c r="R554" s="532"/>
      <c r="S554" s="462"/>
      <c r="T554" s="462"/>
      <c r="U554" s="462"/>
      <c r="V554" s="462"/>
      <c r="W554" s="462"/>
      <c r="X554" s="462"/>
      <c r="Y554" s="462"/>
      <c r="Z554" s="462"/>
    </row>
    <row r="555" ht="14.25" customHeight="1">
      <c r="A555" s="462"/>
      <c r="B555" s="529"/>
      <c r="C555" s="462"/>
      <c r="D555" s="530"/>
      <c r="E555" s="462"/>
      <c r="F555" s="531"/>
      <c r="G555" s="462"/>
      <c r="H555" s="531"/>
      <c r="I555" s="531"/>
      <c r="J555" s="462"/>
      <c r="K555" s="462"/>
      <c r="L555" s="462"/>
      <c r="M555" s="462"/>
      <c r="N555" s="462"/>
      <c r="O555" s="462"/>
      <c r="P555" s="462"/>
      <c r="Q555" s="462"/>
      <c r="R555" s="532"/>
      <c r="S555" s="462"/>
      <c r="T555" s="462"/>
      <c r="U555" s="462"/>
      <c r="V555" s="462"/>
      <c r="W555" s="462"/>
      <c r="X555" s="462"/>
      <c r="Y555" s="462"/>
      <c r="Z555" s="462"/>
    </row>
    <row r="556" ht="14.25" customHeight="1">
      <c r="A556" s="462"/>
      <c r="B556" s="529"/>
      <c r="C556" s="462"/>
      <c r="D556" s="530"/>
      <c r="E556" s="462"/>
      <c r="F556" s="531"/>
      <c r="G556" s="462"/>
      <c r="H556" s="531"/>
      <c r="I556" s="531"/>
      <c r="J556" s="462"/>
      <c r="K556" s="462"/>
      <c r="L556" s="462"/>
      <c r="M556" s="462"/>
      <c r="N556" s="462"/>
      <c r="O556" s="462"/>
      <c r="P556" s="462"/>
      <c r="Q556" s="462"/>
      <c r="R556" s="532"/>
      <c r="S556" s="462"/>
      <c r="T556" s="462"/>
      <c r="U556" s="462"/>
      <c r="V556" s="462"/>
      <c r="W556" s="462"/>
      <c r="X556" s="462"/>
      <c r="Y556" s="462"/>
      <c r="Z556" s="462"/>
    </row>
    <row r="557" ht="14.25" customHeight="1">
      <c r="A557" s="462"/>
      <c r="B557" s="529"/>
      <c r="C557" s="462"/>
      <c r="D557" s="530"/>
      <c r="E557" s="462"/>
      <c r="F557" s="531"/>
      <c r="G557" s="462"/>
      <c r="H557" s="531"/>
      <c r="I557" s="531"/>
      <c r="J557" s="462"/>
      <c r="K557" s="462"/>
      <c r="L557" s="462"/>
      <c r="M557" s="462"/>
      <c r="N557" s="462"/>
      <c r="O557" s="462"/>
      <c r="P557" s="462"/>
      <c r="Q557" s="462"/>
      <c r="R557" s="532"/>
      <c r="S557" s="462"/>
      <c r="T557" s="462"/>
      <c r="U557" s="462"/>
      <c r="V557" s="462"/>
      <c r="W557" s="462"/>
      <c r="X557" s="462"/>
      <c r="Y557" s="462"/>
      <c r="Z557" s="462"/>
    </row>
    <row r="558" ht="14.25" customHeight="1">
      <c r="A558" s="462"/>
      <c r="B558" s="529"/>
      <c r="C558" s="462"/>
      <c r="D558" s="530"/>
      <c r="E558" s="462"/>
      <c r="F558" s="531"/>
      <c r="G558" s="462"/>
      <c r="H558" s="531"/>
      <c r="I558" s="531"/>
      <c r="J558" s="462"/>
      <c r="K558" s="462"/>
      <c r="L558" s="462"/>
      <c r="M558" s="462"/>
      <c r="N558" s="462"/>
      <c r="O558" s="462"/>
      <c r="P558" s="462"/>
      <c r="Q558" s="462"/>
      <c r="R558" s="532"/>
      <c r="S558" s="462"/>
      <c r="T558" s="462"/>
      <c r="U558" s="462"/>
      <c r="V558" s="462"/>
      <c r="W558" s="462"/>
      <c r="X558" s="462"/>
      <c r="Y558" s="462"/>
      <c r="Z558" s="462"/>
    </row>
    <row r="559" ht="14.25" customHeight="1">
      <c r="A559" s="462"/>
      <c r="B559" s="529"/>
      <c r="C559" s="462"/>
      <c r="D559" s="530"/>
      <c r="E559" s="462"/>
      <c r="F559" s="531"/>
      <c r="G559" s="462"/>
      <c r="H559" s="531"/>
      <c r="I559" s="531"/>
      <c r="J559" s="462"/>
      <c r="K559" s="462"/>
      <c r="L559" s="462"/>
      <c r="M559" s="462"/>
      <c r="N559" s="462"/>
      <c r="O559" s="462"/>
      <c r="P559" s="462"/>
      <c r="Q559" s="462"/>
      <c r="R559" s="532"/>
      <c r="S559" s="462"/>
      <c r="T559" s="462"/>
      <c r="U559" s="462"/>
      <c r="V559" s="462"/>
      <c r="W559" s="462"/>
      <c r="X559" s="462"/>
      <c r="Y559" s="462"/>
      <c r="Z559" s="462"/>
    </row>
    <row r="560" ht="14.25" customHeight="1">
      <c r="A560" s="462"/>
      <c r="B560" s="529"/>
      <c r="C560" s="462"/>
      <c r="D560" s="530"/>
      <c r="E560" s="462"/>
      <c r="F560" s="531"/>
      <c r="G560" s="462"/>
      <c r="H560" s="531"/>
      <c r="I560" s="531"/>
      <c r="J560" s="462"/>
      <c r="K560" s="462"/>
      <c r="L560" s="462"/>
      <c r="M560" s="462"/>
      <c r="N560" s="462"/>
      <c r="O560" s="462"/>
      <c r="P560" s="462"/>
      <c r="Q560" s="462"/>
      <c r="R560" s="532"/>
      <c r="S560" s="462"/>
      <c r="T560" s="462"/>
      <c r="U560" s="462"/>
      <c r="V560" s="462"/>
      <c r="W560" s="462"/>
      <c r="X560" s="462"/>
      <c r="Y560" s="462"/>
      <c r="Z560" s="462"/>
    </row>
    <row r="561" ht="14.25" customHeight="1">
      <c r="A561" s="462"/>
      <c r="B561" s="529"/>
      <c r="C561" s="462"/>
      <c r="D561" s="530"/>
      <c r="E561" s="462"/>
      <c r="F561" s="531"/>
      <c r="G561" s="462"/>
      <c r="H561" s="531"/>
      <c r="I561" s="531"/>
      <c r="J561" s="462"/>
      <c r="K561" s="462"/>
      <c r="L561" s="462"/>
      <c r="M561" s="462"/>
      <c r="N561" s="462"/>
      <c r="O561" s="462"/>
      <c r="P561" s="462"/>
      <c r="Q561" s="462"/>
      <c r="R561" s="532"/>
      <c r="S561" s="462"/>
      <c r="T561" s="462"/>
      <c r="U561" s="462"/>
      <c r="V561" s="462"/>
      <c r="W561" s="462"/>
      <c r="X561" s="462"/>
      <c r="Y561" s="462"/>
      <c r="Z561" s="462"/>
    </row>
    <row r="562" ht="14.25" customHeight="1">
      <c r="A562" s="462"/>
      <c r="B562" s="529"/>
      <c r="C562" s="462"/>
      <c r="D562" s="530"/>
      <c r="E562" s="462"/>
      <c r="F562" s="531"/>
      <c r="G562" s="462"/>
      <c r="H562" s="531"/>
      <c r="I562" s="531"/>
      <c r="J562" s="462"/>
      <c r="K562" s="462"/>
      <c r="L562" s="462"/>
      <c r="M562" s="462"/>
      <c r="N562" s="462"/>
      <c r="O562" s="462"/>
      <c r="P562" s="462"/>
      <c r="Q562" s="462"/>
      <c r="R562" s="532"/>
      <c r="S562" s="462"/>
      <c r="T562" s="462"/>
      <c r="U562" s="462"/>
      <c r="V562" s="462"/>
      <c r="W562" s="462"/>
      <c r="X562" s="462"/>
      <c r="Y562" s="462"/>
      <c r="Z562" s="462"/>
    </row>
    <row r="563" ht="14.25" customHeight="1">
      <c r="A563" s="462"/>
      <c r="B563" s="529"/>
      <c r="C563" s="462"/>
      <c r="D563" s="530"/>
      <c r="E563" s="462"/>
      <c r="F563" s="531"/>
      <c r="G563" s="462"/>
      <c r="H563" s="531"/>
      <c r="I563" s="531"/>
      <c r="J563" s="462"/>
      <c r="K563" s="462"/>
      <c r="L563" s="462"/>
      <c r="M563" s="462"/>
      <c r="N563" s="462"/>
      <c r="O563" s="462"/>
      <c r="P563" s="462"/>
      <c r="Q563" s="462"/>
      <c r="R563" s="532"/>
      <c r="S563" s="462"/>
      <c r="T563" s="462"/>
      <c r="U563" s="462"/>
      <c r="V563" s="462"/>
      <c r="W563" s="462"/>
      <c r="X563" s="462"/>
      <c r="Y563" s="462"/>
      <c r="Z563" s="462"/>
    </row>
    <row r="564" ht="14.25" customHeight="1">
      <c r="A564" s="462"/>
      <c r="B564" s="529"/>
      <c r="C564" s="462"/>
      <c r="D564" s="530"/>
      <c r="E564" s="462"/>
      <c r="F564" s="531"/>
      <c r="G564" s="462"/>
      <c r="H564" s="531"/>
      <c r="I564" s="531"/>
      <c r="J564" s="462"/>
      <c r="K564" s="462"/>
      <c r="L564" s="462"/>
      <c r="M564" s="462"/>
      <c r="N564" s="462"/>
      <c r="O564" s="462"/>
      <c r="P564" s="462"/>
      <c r="Q564" s="462"/>
      <c r="R564" s="532"/>
      <c r="S564" s="462"/>
      <c r="T564" s="462"/>
      <c r="U564" s="462"/>
      <c r="V564" s="462"/>
      <c r="W564" s="462"/>
      <c r="X564" s="462"/>
      <c r="Y564" s="462"/>
      <c r="Z564" s="462"/>
    </row>
    <row r="565" ht="14.25" customHeight="1">
      <c r="A565" s="462"/>
      <c r="B565" s="529"/>
      <c r="C565" s="462"/>
      <c r="D565" s="530"/>
      <c r="E565" s="462"/>
      <c r="F565" s="531"/>
      <c r="G565" s="462"/>
      <c r="H565" s="531"/>
      <c r="I565" s="531"/>
      <c r="J565" s="462"/>
      <c r="K565" s="462"/>
      <c r="L565" s="462"/>
      <c r="M565" s="462"/>
      <c r="N565" s="462"/>
      <c r="O565" s="462"/>
      <c r="P565" s="462"/>
      <c r="Q565" s="462"/>
      <c r="R565" s="532"/>
      <c r="S565" s="462"/>
      <c r="T565" s="462"/>
      <c r="U565" s="462"/>
      <c r="V565" s="462"/>
      <c r="W565" s="462"/>
      <c r="X565" s="462"/>
      <c r="Y565" s="462"/>
      <c r="Z565" s="462"/>
    </row>
    <row r="566" ht="14.25" customHeight="1">
      <c r="A566" s="462"/>
      <c r="B566" s="529"/>
      <c r="C566" s="462"/>
      <c r="D566" s="530"/>
      <c r="E566" s="462"/>
      <c r="F566" s="531"/>
      <c r="G566" s="462"/>
      <c r="H566" s="531"/>
      <c r="I566" s="531"/>
      <c r="J566" s="462"/>
      <c r="K566" s="462"/>
      <c r="L566" s="462"/>
      <c r="M566" s="462"/>
      <c r="N566" s="462"/>
      <c r="O566" s="462"/>
      <c r="P566" s="462"/>
      <c r="Q566" s="462"/>
      <c r="R566" s="532"/>
      <c r="S566" s="462"/>
      <c r="T566" s="462"/>
      <c r="U566" s="462"/>
      <c r="V566" s="462"/>
      <c r="W566" s="462"/>
      <c r="X566" s="462"/>
      <c r="Y566" s="462"/>
      <c r="Z566" s="462"/>
    </row>
    <row r="567" ht="14.25" customHeight="1">
      <c r="A567" s="462"/>
      <c r="B567" s="529"/>
      <c r="C567" s="462"/>
      <c r="D567" s="530"/>
      <c r="E567" s="462"/>
      <c r="F567" s="531"/>
      <c r="G567" s="462"/>
      <c r="H567" s="531"/>
      <c r="I567" s="531"/>
      <c r="J567" s="462"/>
      <c r="K567" s="462"/>
      <c r="L567" s="462"/>
      <c r="M567" s="462"/>
      <c r="N567" s="462"/>
      <c r="O567" s="462"/>
      <c r="P567" s="462"/>
      <c r="Q567" s="462"/>
      <c r="R567" s="532"/>
      <c r="S567" s="462"/>
      <c r="T567" s="462"/>
      <c r="U567" s="462"/>
      <c r="V567" s="462"/>
      <c r="W567" s="462"/>
      <c r="X567" s="462"/>
      <c r="Y567" s="462"/>
      <c r="Z567" s="462"/>
    </row>
    <row r="568" ht="14.25" customHeight="1">
      <c r="A568" s="462"/>
      <c r="B568" s="529"/>
      <c r="C568" s="462"/>
      <c r="D568" s="530"/>
      <c r="E568" s="462"/>
      <c r="F568" s="531"/>
      <c r="G568" s="462"/>
      <c r="H568" s="531"/>
      <c r="I568" s="531"/>
      <c r="J568" s="462"/>
      <c r="K568" s="462"/>
      <c r="L568" s="462"/>
      <c r="M568" s="462"/>
      <c r="N568" s="462"/>
      <c r="O568" s="462"/>
      <c r="P568" s="462"/>
      <c r="Q568" s="462"/>
      <c r="R568" s="532"/>
      <c r="S568" s="462"/>
      <c r="T568" s="462"/>
      <c r="U568" s="462"/>
      <c r="V568" s="462"/>
      <c r="W568" s="462"/>
      <c r="X568" s="462"/>
      <c r="Y568" s="462"/>
      <c r="Z568" s="462"/>
    </row>
    <row r="569" ht="14.25" customHeight="1">
      <c r="A569" s="462"/>
      <c r="B569" s="529"/>
      <c r="C569" s="462"/>
      <c r="D569" s="530"/>
      <c r="E569" s="462"/>
      <c r="F569" s="531"/>
      <c r="G569" s="462"/>
      <c r="H569" s="531"/>
      <c r="I569" s="531"/>
      <c r="J569" s="462"/>
      <c r="K569" s="462"/>
      <c r="L569" s="462"/>
      <c r="M569" s="462"/>
      <c r="N569" s="462"/>
      <c r="O569" s="462"/>
      <c r="P569" s="462"/>
      <c r="Q569" s="462"/>
      <c r="R569" s="532"/>
      <c r="S569" s="462"/>
      <c r="T569" s="462"/>
      <c r="U569" s="462"/>
      <c r="V569" s="462"/>
      <c r="W569" s="462"/>
      <c r="X569" s="462"/>
      <c r="Y569" s="462"/>
      <c r="Z569" s="462"/>
    </row>
    <row r="570" ht="14.25" customHeight="1">
      <c r="A570" s="462"/>
      <c r="B570" s="529"/>
      <c r="C570" s="462"/>
      <c r="D570" s="530"/>
      <c r="E570" s="462"/>
      <c r="F570" s="531"/>
      <c r="G570" s="462"/>
      <c r="H570" s="531"/>
      <c r="I570" s="531"/>
      <c r="J570" s="462"/>
      <c r="K570" s="462"/>
      <c r="L570" s="462"/>
      <c r="M570" s="462"/>
      <c r="N570" s="462"/>
      <c r="O570" s="462"/>
      <c r="P570" s="462"/>
      <c r="Q570" s="462"/>
      <c r="R570" s="532"/>
      <c r="S570" s="462"/>
      <c r="T570" s="462"/>
      <c r="U570" s="462"/>
      <c r="V570" s="462"/>
      <c r="W570" s="462"/>
      <c r="X570" s="462"/>
      <c r="Y570" s="462"/>
      <c r="Z570" s="462"/>
    </row>
    <row r="571" ht="14.25" customHeight="1">
      <c r="A571" s="462"/>
      <c r="B571" s="529"/>
      <c r="C571" s="462"/>
      <c r="D571" s="530"/>
      <c r="E571" s="462"/>
      <c r="F571" s="531"/>
      <c r="G571" s="462"/>
      <c r="H571" s="531"/>
      <c r="I571" s="531"/>
      <c r="J571" s="462"/>
      <c r="K571" s="462"/>
      <c r="L571" s="462"/>
      <c r="M571" s="462"/>
      <c r="N571" s="462"/>
      <c r="O571" s="462"/>
      <c r="P571" s="462"/>
      <c r="Q571" s="462"/>
      <c r="R571" s="532"/>
      <c r="S571" s="462"/>
      <c r="T571" s="462"/>
      <c r="U571" s="462"/>
      <c r="V571" s="462"/>
      <c r="W571" s="462"/>
      <c r="X571" s="462"/>
      <c r="Y571" s="462"/>
      <c r="Z571" s="462"/>
    </row>
    <row r="572" ht="14.25" customHeight="1">
      <c r="A572" s="462"/>
      <c r="B572" s="529"/>
      <c r="C572" s="462"/>
      <c r="D572" s="530"/>
      <c r="E572" s="462"/>
      <c r="F572" s="531"/>
      <c r="G572" s="462"/>
      <c r="H572" s="531"/>
      <c r="I572" s="531"/>
      <c r="J572" s="462"/>
      <c r="K572" s="462"/>
      <c r="L572" s="462"/>
      <c r="M572" s="462"/>
      <c r="N572" s="462"/>
      <c r="O572" s="462"/>
      <c r="P572" s="462"/>
      <c r="Q572" s="462"/>
      <c r="R572" s="532"/>
      <c r="S572" s="462"/>
      <c r="T572" s="462"/>
      <c r="U572" s="462"/>
      <c r="V572" s="462"/>
      <c r="W572" s="462"/>
      <c r="X572" s="462"/>
      <c r="Y572" s="462"/>
      <c r="Z572" s="462"/>
    </row>
    <row r="573" ht="14.25" customHeight="1">
      <c r="A573" s="462"/>
      <c r="B573" s="529"/>
      <c r="C573" s="462"/>
      <c r="D573" s="530"/>
      <c r="E573" s="462"/>
      <c r="F573" s="531"/>
      <c r="G573" s="462"/>
      <c r="H573" s="531"/>
      <c r="I573" s="531"/>
      <c r="J573" s="462"/>
      <c r="K573" s="462"/>
      <c r="L573" s="462"/>
      <c r="M573" s="462"/>
      <c r="N573" s="462"/>
      <c r="O573" s="462"/>
      <c r="P573" s="462"/>
      <c r="Q573" s="462"/>
      <c r="R573" s="532"/>
      <c r="S573" s="462"/>
      <c r="T573" s="462"/>
      <c r="U573" s="462"/>
      <c r="V573" s="462"/>
      <c r="W573" s="462"/>
      <c r="X573" s="462"/>
      <c r="Y573" s="462"/>
      <c r="Z573" s="462"/>
    </row>
    <row r="574" ht="14.25" customHeight="1">
      <c r="A574" s="462"/>
      <c r="B574" s="529"/>
      <c r="C574" s="462"/>
      <c r="D574" s="530"/>
      <c r="E574" s="462"/>
      <c r="F574" s="531"/>
      <c r="G574" s="462"/>
      <c r="H574" s="531"/>
      <c r="I574" s="531"/>
      <c r="J574" s="462"/>
      <c r="K574" s="462"/>
      <c r="L574" s="462"/>
      <c r="M574" s="462"/>
      <c r="N574" s="462"/>
      <c r="O574" s="462"/>
      <c r="P574" s="462"/>
      <c r="Q574" s="462"/>
      <c r="R574" s="532"/>
      <c r="S574" s="462"/>
      <c r="T574" s="462"/>
      <c r="U574" s="462"/>
      <c r="V574" s="462"/>
      <c r="W574" s="462"/>
      <c r="X574" s="462"/>
      <c r="Y574" s="462"/>
      <c r="Z574" s="462"/>
    </row>
    <row r="575" ht="14.25" customHeight="1">
      <c r="A575" s="462"/>
      <c r="B575" s="529"/>
      <c r="C575" s="462"/>
      <c r="D575" s="530"/>
      <c r="E575" s="462"/>
      <c r="F575" s="531"/>
      <c r="G575" s="462"/>
      <c r="H575" s="531"/>
      <c r="I575" s="531"/>
      <c r="J575" s="462"/>
      <c r="K575" s="462"/>
      <c r="L575" s="462"/>
      <c r="M575" s="462"/>
      <c r="N575" s="462"/>
      <c r="O575" s="462"/>
      <c r="P575" s="462"/>
      <c r="Q575" s="462"/>
      <c r="R575" s="532"/>
      <c r="S575" s="462"/>
      <c r="T575" s="462"/>
      <c r="U575" s="462"/>
      <c r="V575" s="462"/>
      <c r="W575" s="462"/>
      <c r="X575" s="462"/>
      <c r="Y575" s="462"/>
      <c r="Z575" s="462"/>
    </row>
    <row r="576" ht="14.25" customHeight="1">
      <c r="A576" s="462"/>
      <c r="B576" s="529"/>
      <c r="C576" s="462"/>
      <c r="D576" s="530"/>
      <c r="E576" s="462"/>
      <c r="F576" s="531"/>
      <c r="G576" s="462"/>
      <c r="H576" s="531"/>
      <c r="I576" s="531"/>
      <c r="J576" s="462"/>
      <c r="K576" s="462"/>
      <c r="L576" s="462"/>
      <c r="M576" s="462"/>
      <c r="N576" s="462"/>
      <c r="O576" s="462"/>
      <c r="P576" s="462"/>
      <c r="Q576" s="462"/>
      <c r="R576" s="532"/>
      <c r="S576" s="462"/>
      <c r="T576" s="462"/>
      <c r="U576" s="462"/>
      <c r="V576" s="462"/>
      <c r="W576" s="462"/>
      <c r="X576" s="462"/>
      <c r="Y576" s="462"/>
      <c r="Z576" s="462"/>
    </row>
    <row r="577" ht="14.25" customHeight="1">
      <c r="A577" s="462"/>
      <c r="B577" s="529"/>
      <c r="C577" s="462"/>
      <c r="D577" s="530"/>
      <c r="E577" s="462"/>
      <c r="F577" s="531"/>
      <c r="G577" s="462"/>
      <c r="H577" s="531"/>
      <c r="I577" s="531"/>
      <c r="J577" s="462"/>
      <c r="K577" s="462"/>
      <c r="L577" s="462"/>
      <c r="M577" s="462"/>
      <c r="N577" s="462"/>
      <c r="O577" s="462"/>
      <c r="P577" s="462"/>
      <c r="Q577" s="462"/>
      <c r="R577" s="532"/>
      <c r="S577" s="462"/>
      <c r="T577" s="462"/>
      <c r="U577" s="462"/>
      <c r="V577" s="462"/>
      <c r="W577" s="462"/>
      <c r="X577" s="462"/>
      <c r="Y577" s="462"/>
      <c r="Z577" s="462"/>
    </row>
    <row r="578" ht="14.25" customHeight="1">
      <c r="A578" s="462"/>
      <c r="B578" s="529"/>
      <c r="C578" s="462"/>
      <c r="D578" s="530"/>
      <c r="E578" s="462"/>
      <c r="F578" s="531"/>
      <c r="G578" s="462"/>
      <c r="H578" s="531"/>
      <c r="I578" s="531"/>
      <c r="J578" s="462"/>
      <c r="K578" s="462"/>
      <c r="L578" s="462"/>
      <c r="M578" s="462"/>
      <c r="N578" s="462"/>
      <c r="O578" s="462"/>
      <c r="P578" s="462"/>
      <c r="Q578" s="462"/>
      <c r="R578" s="532"/>
      <c r="S578" s="462"/>
      <c r="T578" s="462"/>
      <c r="U578" s="462"/>
      <c r="V578" s="462"/>
      <c r="W578" s="462"/>
      <c r="X578" s="462"/>
      <c r="Y578" s="462"/>
      <c r="Z578" s="462"/>
    </row>
    <row r="579" ht="14.25" customHeight="1">
      <c r="A579" s="462"/>
      <c r="B579" s="529"/>
      <c r="C579" s="462"/>
      <c r="D579" s="530"/>
      <c r="E579" s="462"/>
      <c r="F579" s="531"/>
      <c r="G579" s="462"/>
      <c r="H579" s="531"/>
      <c r="I579" s="531"/>
      <c r="J579" s="462"/>
      <c r="K579" s="462"/>
      <c r="L579" s="462"/>
      <c r="M579" s="462"/>
      <c r="N579" s="462"/>
      <c r="O579" s="462"/>
      <c r="P579" s="462"/>
      <c r="Q579" s="462"/>
      <c r="R579" s="532"/>
      <c r="S579" s="462"/>
      <c r="T579" s="462"/>
      <c r="U579" s="462"/>
      <c r="V579" s="462"/>
      <c r="W579" s="462"/>
      <c r="X579" s="462"/>
      <c r="Y579" s="462"/>
      <c r="Z579" s="462"/>
    </row>
    <row r="580" ht="14.25" customHeight="1">
      <c r="A580" s="462"/>
      <c r="B580" s="529"/>
      <c r="C580" s="462"/>
      <c r="D580" s="530"/>
      <c r="E580" s="462"/>
      <c r="F580" s="531"/>
      <c r="G580" s="462"/>
      <c r="H580" s="531"/>
      <c r="I580" s="531"/>
      <c r="J580" s="462"/>
      <c r="K580" s="462"/>
      <c r="L580" s="462"/>
      <c r="M580" s="462"/>
      <c r="N580" s="462"/>
      <c r="O580" s="462"/>
      <c r="P580" s="462"/>
      <c r="Q580" s="462"/>
      <c r="R580" s="532"/>
      <c r="S580" s="462"/>
      <c r="T580" s="462"/>
      <c r="U580" s="462"/>
      <c r="V580" s="462"/>
      <c r="W580" s="462"/>
      <c r="X580" s="462"/>
      <c r="Y580" s="462"/>
      <c r="Z580" s="462"/>
    </row>
    <row r="581" ht="14.25" customHeight="1">
      <c r="A581" s="462"/>
      <c r="B581" s="529"/>
      <c r="C581" s="462"/>
      <c r="D581" s="530"/>
      <c r="E581" s="462"/>
      <c r="F581" s="531"/>
      <c r="G581" s="462"/>
      <c r="H581" s="531"/>
      <c r="I581" s="531"/>
      <c r="J581" s="462"/>
      <c r="K581" s="462"/>
      <c r="L581" s="462"/>
      <c r="M581" s="462"/>
      <c r="N581" s="462"/>
      <c r="O581" s="462"/>
      <c r="P581" s="462"/>
      <c r="Q581" s="462"/>
      <c r="R581" s="532"/>
      <c r="S581" s="462"/>
      <c r="T581" s="462"/>
      <c r="U581" s="462"/>
      <c r="V581" s="462"/>
      <c r="W581" s="462"/>
      <c r="X581" s="462"/>
      <c r="Y581" s="462"/>
      <c r="Z581" s="462"/>
    </row>
    <row r="582" ht="14.25" customHeight="1">
      <c r="A582" s="462"/>
      <c r="B582" s="529"/>
      <c r="C582" s="462"/>
      <c r="D582" s="530"/>
      <c r="E582" s="462"/>
      <c r="F582" s="531"/>
      <c r="G582" s="462"/>
      <c r="H582" s="531"/>
      <c r="I582" s="531"/>
      <c r="J582" s="462"/>
      <c r="K582" s="462"/>
      <c r="L582" s="462"/>
      <c r="M582" s="462"/>
      <c r="N582" s="462"/>
      <c r="O582" s="462"/>
      <c r="P582" s="462"/>
      <c r="Q582" s="462"/>
      <c r="R582" s="532"/>
      <c r="S582" s="462"/>
      <c r="T582" s="462"/>
      <c r="U582" s="462"/>
      <c r="V582" s="462"/>
      <c r="W582" s="462"/>
      <c r="X582" s="462"/>
      <c r="Y582" s="462"/>
      <c r="Z582" s="462"/>
    </row>
    <row r="583" ht="14.25" customHeight="1">
      <c r="A583" s="462"/>
      <c r="B583" s="529"/>
      <c r="C583" s="462"/>
      <c r="D583" s="530"/>
      <c r="E583" s="462"/>
      <c r="F583" s="531"/>
      <c r="G583" s="462"/>
      <c r="H583" s="531"/>
      <c r="I583" s="531"/>
      <c r="J583" s="462"/>
      <c r="K583" s="462"/>
      <c r="L583" s="462"/>
      <c r="M583" s="462"/>
      <c r="N583" s="462"/>
      <c r="O583" s="462"/>
      <c r="P583" s="462"/>
      <c r="Q583" s="462"/>
      <c r="R583" s="532"/>
      <c r="S583" s="462"/>
      <c r="T583" s="462"/>
      <c r="U583" s="462"/>
      <c r="V583" s="462"/>
      <c r="W583" s="462"/>
      <c r="X583" s="462"/>
      <c r="Y583" s="462"/>
      <c r="Z583" s="462"/>
    </row>
    <row r="584" ht="14.25" customHeight="1">
      <c r="A584" s="462"/>
      <c r="B584" s="529"/>
      <c r="C584" s="462"/>
      <c r="D584" s="530"/>
      <c r="E584" s="462"/>
      <c r="F584" s="531"/>
      <c r="G584" s="462"/>
      <c r="H584" s="531"/>
      <c r="I584" s="531"/>
      <c r="J584" s="462"/>
      <c r="K584" s="462"/>
      <c r="L584" s="462"/>
      <c r="M584" s="462"/>
      <c r="N584" s="462"/>
      <c r="O584" s="462"/>
      <c r="P584" s="462"/>
      <c r="Q584" s="462"/>
      <c r="R584" s="532"/>
      <c r="S584" s="462"/>
      <c r="T584" s="462"/>
      <c r="U584" s="462"/>
      <c r="V584" s="462"/>
      <c r="W584" s="462"/>
      <c r="X584" s="462"/>
      <c r="Y584" s="462"/>
      <c r="Z584" s="462"/>
    </row>
    <row r="585" ht="14.25" customHeight="1">
      <c r="A585" s="462"/>
      <c r="B585" s="529"/>
      <c r="C585" s="462"/>
      <c r="D585" s="530"/>
      <c r="E585" s="462"/>
      <c r="F585" s="531"/>
      <c r="G585" s="462"/>
      <c r="H585" s="531"/>
      <c r="I585" s="531"/>
      <c r="J585" s="462"/>
      <c r="K585" s="462"/>
      <c r="L585" s="462"/>
      <c r="M585" s="462"/>
      <c r="N585" s="462"/>
      <c r="O585" s="462"/>
      <c r="P585" s="462"/>
      <c r="Q585" s="462"/>
      <c r="R585" s="532"/>
      <c r="S585" s="462"/>
      <c r="T585" s="462"/>
      <c r="U585" s="462"/>
      <c r="V585" s="462"/>
      <c r="W585" s="462"/>
      <c r="X585" s="462"/>
      <c r="Y585" s="462"/>
      <c r="Z585" s="462"/>
    </row>
    <row r="586" ht="14.25" customHeight="1">
      <c r="A586" s="462"/>
      <c r="B586" s="529"/>
      <c r="C586" s="462"/>
      <c r="D586" s="530"/>
      <c r="E586" s="462"/>
      <c r="F586" s="531"/>
      <c r="G586" s="462"/>
      <c r="H586" s="531"/>
      <c r="I586" s="531"/>
      <c r="J586" s="462"/>
      <c r="K586" s="462"/>
      <c r="L586" s="462"/>
      <c r="M586" s="462"/>
      <c r="N586" s="462"/>
      <c r="O586" s="462"/>
      <c r="P586" s="462"/>
      <c r="Q586" s="462"/>
      <c r="R586" s="532"/>
      <c r="S586" s="462"/>
      <c r="T586" s="462"/>
      <c r="U586" s="462"/>
      <c r="V586" s="462"/>
      <c r="W586" s="462"/>
      <c r="X586" s="462"/>
      <c r="Y586" s="462"/>
      <c r="Z586" s="462"/>
    </row>
    <row r="587" ht="14.25" customHeight="1">
      <c r="A587" s="462"/>
      <c r="B587" s="529"/>
      <c r="C587" s="462"/>
      <c r="D587" s="530"/>
      <c r="E587" s="462"/>
      <c r="F587" s="531"/>
      <c r="G587" s="462"/>
      <c r="H587" s="531"/>
      <c r="I587" s="531"/>
      <c r="J587" s="462"/>
      <c r="K587" s="462"/>
      <c r="L587" s="462"/>
      <c r="M587" s="462"/>
      <c r="N587" s="462"/>
      <c r="O587" s="462"/>
      <c r="P587" s="462"/>
      <c r="Q587" s="462"/>
      <c r="R587" s="532"/>
      <c r="S587" s="462"/>
      <c r="T587" s="462"/>
      <c r="U587" s="462"/>
      <c r="V587" s="462"/>
      <c r="W587" s="462"/>
      <c r="X587" s="462"/>
      <c r="Y587" s="462"/>
      <c r="Z587" s="462"/>
    </row>
    <row r="588" ht="14.25" customHeight="1">
      <c r="A588" s="462"/>
      <c r="B588" s="529"/>
      <c r="C588" s="462"/>
      <c r="D588" s="530"/>
      <c r="E588" s="462"/>
      <c r="F588" s="531"/>
      <c r="G588" s="462"/>
      <c r="H588" s="531"/>
      <c r="I588" s="531"/>
      <c r="J588" s="462"/>
      <c r="K588" s="462"/>
      <c r="L588" s="462"/>
      <c r="M588" s="462"/>
      <c r="N588" s="462"/>
      <c r="O588" s="462"/>
      <c r="P588" s="462"/>
      <c r="Q588" s="462"/>
      <c r="R588" s="532"/>
      <c r="S588" s="462"/>
      <c r="T588" s="462"/>
      <c r="U588" s="462"/>
      <c r="V588" s="462"/>
      <c r="W588" s="462"/>
      <c r="X588" s="462"/>
      <c r="Y588" s="462"/>
      <c r="Z588" s="462"/>
    </row>
    <row r="589" ht="14.25" customHeight="1">
      <c r="A589" s="462"/>
      <c r="B589" s="529"/>
      <c r="C589" s="462"/>
      <c r="D589" s="530"/>
      <c r="E589" s="462"/>
      <c r="F589" s="531"/>
      <c r="G589" s="462"/>
      <c r="H589" s="531"/>
      <c r="I589" s="531"/>
      <c r="J589" s="462"/>
      <c r="K589" s="462"/>
      <c r="L589" s="462"/>
      <c r="M589" s="462"/>
      <c r="N589" s="462"/>
      <c r="O589" s="462"/>
      <c r="P589" s="462"/>
      <c r="Q589" s="462"/>
      <c r="R589" s="532"/>
      <c r="S589" s="462"/>
      <c r="T589" s="462"/>
      <c r="U589" s="462"/>
      <c r="V589" s="462"/>
      <c r="W589" s="462"/>
      <c r="X589" s="462"/>
      <c r="Y589" s="462"/>
      <c r="Z589" s="462"/>
    </row>
    <row r="590" ht="14.25" customHeight="1">
      <c r="A590" s="462"/>
      <c r="B590" s="529"/>
      <c r="C590" s="462"/>
      <c r="D590" s="530"/>
      <c r="E590" s="462"/>
      <c r="F590" s="531"/>
      <c r="G590" s="462"/>
      <c r="H590" s="531"/>
      <c r="I590" s="531"/>
      <c r="J590" s="462"/>
      <c r="K590" s="462"/>
      <c r="L590" s="462"/>
      <c r="M590" s="462"/>
      <c r="N590" s="462"/>
      <c r="O590" s="462"/>
      <c r="P590" s="462"/>
      <c r="Q590" s="462"/>
      <c r="R590" s="532"/>
      <c r="S590" s="462"/>
      <c r="T590" s="462"/>
      <c r="U590" s="462"/>
      <c r="V590" s="462"/>
      <c r="W590" s="462"/>
      <c r="X590" s="462"/>
      <c r="Y590" s="462"/>
      <c r="Z590" s="462"/>
    </row>
    <row r="591" ht="14.25" customHeight="1">
      <c r="A591" s="462"/>
      <c r="B591" s="529"/>
      <c r="C591" s="462"/>
      <c r="D591" s="530"/>
      <c r="E591" s="462"/>
      <c r="F591" s="531"/>
      <c r="G591" s="462"/>
      <c r="H591" s="531"/>
      <c r="I591" s="531"/>
      <c r="J591" s="462"/>
      <c r="K591" s="462"/>
      <c r="L591" s="462"/>
      <c r="M591" s="462"/>
      <c r="N591" s="462"/>
      <c r="O591" s="462"/>
      <c r="P591" s="462"/>
      <c r="Q591" s="462"/>
      <c r="R591" s="532"/>
      <c r="S591" s="462"/>
      <c r="T591" s="462"/>
      <c r="U591" s="462"/>
      <c r="V591" s="462"/>
      <c r="W591" s="462"/>
      <c r="X591" s="462"/>
      <c r="Y591" s="462"/>
      <c r="Z591" s="462"/>
    </row>
    <row r="592" ht="14.25" customHeight="1">
      <c r="A592" s="462"/>
      <c r="B592" s="529"/>
      <c r="C592" s="462"/>
      <c r="D592" s="530"/>
      <c r="E592" s="462"/>
      <c r="F592" s="531"/>
      <c r="G592" s="462"/>
      <c r="H592" s="531"/>
      <c r="I592" s="531"/>
      <c r="J592" s="462"/>
      <c r="K592" s="462"/>
      <c r="L592" s="462"/>
      <c r="M592" s="462"/>
      <c r="N592" s="462"/>
      <c r="O592" s="462"/>
      <c r="P592" s="462"/>
      <c r="Q592" s="462"/>
      <c r="R592" s="532"/>
      <c r="S592" s="462"/>
      <c r="T592" s="462"/>
      <c r="U592" s="462"/>
      <c r="V592" s="462"/>
      <c r="W592" s="462"/>
      <c r="X592" s="462"/>
      <c r="Y592" s="462"/>
      <c r="Z592" s="462"/>
    </row>
    <row r="593" ht="14.25" customHeight="1">
      <c r="A593" s="462"/>
      <c r="B593" s="529"/>
      <c r="C593" s="462"/>
      <c r="D593" s="530"/>
      <c r="E593" s="462"/>
      <c r="F593" s="531"/>
      <c r="G593" s="462"/>
      <c r="H593" s="531"/>
      <c r="I593" s="531"/>
      <c r="J593" s="462"/>
      <c r="K593" s="462"/>
      <c r="L593" s="462"/>
      <c r="M593" s="462"/>
      <c r="N593" s="462"/>
      <c r="O593" s="462"/>
      <c r="P593" s="462"/>
      <c r="Q593" s="462"/>
      <c r="R593" s="532"/>
      <c r="S593" s="462"/>
      <c r="T593" s="462"/>
      <c r="U593" s="462"/>
      <c r="V593" s="462"/>
      <c r="W593" s="462"/>
      <c r="X593" s="462"/>
      <c r="Y593" s="462"/>
      <c r="Z593" s="462"/>
    </row>
    <row r="594" ht="14.25" customHeight="1">
      <c r="A594" s="462"/>
      <c r="B594" s="529"/>
      <c r="C594" s="462"/>
      <c r="D594" s="530"/>
      <c r="E594" s="462"/>
      <c r="F594" s="531"/>
      <c r="G594" s="462"/>
      <c r="H594" s="531"/>
      <c r="I594" s="531"/>
      <c r="J594" s="462"/>
      <c r="K594" s="462"/>
      <c r="L594" s="462"/>
      <c r="M594" s="462"/>
      <c r="N594" s="462"/>
      <c r="O594" s="462"/>
      <c r="P594" s="462"/>
      <c r="Q594" s="462"/>
      <c r="R594" s="532"/>
      <c r="S594" s="462"/>
      <c r="T594" s="462"/>
      <c r="U594" s="462"/>
      <c r="V594" s="462"/>
      <c r="W594" s="462"/>
      <c r="X594" s="462"/>
      <c r="Y594" s="462"/>
      <c r="Z594" s="462"/>
    </row>
    <row r="595" ht="14.25" customHeight="1">
      <c r="A595" s="462"/>
      <c r="B595" s="529"/>
      <c r="C595" s="462"/>
      <c r="D595" s="530"/>
      <c r="E595" s="462"/>
      <c r="F595" s="531"/>
      <c r="G595" s="462"/>
      <c r="H595" s="531"/>
      <c r="I595" s="531"/>
      <c r="J595" s="462"/>
      <c r="K595" s="462"/>
      <c r="L595" s="462"/>
      <c r="M595" s="462"/>
      <c r="N595" s="462"/>
      <c r="O595" s="462"/>
      <c r="P595" s="462"/>
      <c r="Q595" s="462"/>
      <c r="R595" s="532"/>
      <c r="S595" s="462"/>
      <c r="T595" s="462"/>
      <c r="U595" s="462"/>
      <c r="V595" s="462"/>
      <c r="W595" s="462"/>
      <c r="X595" s="462"/>
      <c r="Y595" s="462"/>
      <c r="Z595" s="462"/>
    </row>
    <row r="596" ht="14.25" customHeight="1">
      <c r="A596" s="462"/>
      <c r="B596" s="529"/>
      <c r="C596" s="462"/>
      <c r="D596" s="530"/>
      <c r="E596" s="462"/>
      <c r="F596" s="531"/>
      <c r="G596" s="462"/>
      <c r="H596" s="531"/>
      <c r="I596" s="531"/>
      <c r="J596" s="462"/>
      <c r="K596" s="462"/>
      <c r="L596" s="462"/>
      <c r="M596" s="462"/>
      <c r="N596" s="462"/>
      <c r="O596" s="462"/>
      <c r="P596" s="462"/>
      <c r="Q596" s="462"/>
      <c r="R596" s="532"/>
      <c r="S596" s="462"/>
      <c r="T596" s="462"/>
      <c r="U596" s="462"/>
      <c r="V596" s="462"/>
      <c r="W596" s="462"/>
      <c r="X596" s="462"/>
      <c r="Y596" s="462"/>
      <c r="Z596" s="462"/>
    </row>
    <row r="597" ht="14.25" customHeight="1">
      <c r="A597" s="462"/>
      <c r="B597" s="529"/>
      <c r="C597" s="462"/>
      <c r="D597" s="530"/>
      <c r="E597" s="462"/>
      <c r="F597" s="531"/>
      <c r="G597" s="462"/>
      <c r="H597" s="531"/>
      <c r="I597" s="531"/>
      <c r="J597" s="462"/>
      <c r="K597" s="462"/>
      <c r="L597" s="462"/>
      <c r="M597" s="462"/>
      <c r="N597" s="462"/>
      <c r="O597" s="462"/>
      <c r="P597" s="462"/>
      <c r="Q597" s="462"/>
      <c r="R597" s="532"/>
      <c r="S597" s="462"/>
      <c r="T597" s="462"/>
      <c r="U597" s="462"/>
      <c r="V597" s="462"/>
      <c r="W597" s="462"/>
      <c r="X597" s="462"/>
      <c r="Y597" s="462"/>
      <c r="Z597" s="462"/>
    </row>
    <row r="598" ht="14.25" customHeight="1">
      <c r="A598" s="462"/>
      <c r="B598" s="529"/>
      <c r="C598" s="462"/>
      <c r="D598" s="530"/>
      <c r="E598" s="462"/>
      <c r="F598" s="531"/>
      <c r="G598" s="462"/>
      <c r="H598" s="531"/>
      <c r="I598" s="531"/>
      <c r="J598" s="462"/>
      <c r="K598" s="462"/>
      <c r="L598" s="462"/>
      <c r="M598" s="462"/>
      <c r="N598" s="462"/>
      <c r="O598" s="462"/>
      <c r="P598" s="462"/>
      <c r="Q598" s="462"/>
      <c r="R598" s="532"/>
      <c r="S598" s="462"/>
      <c r="T598" s="462"/>
      <c r="U598" s="462"/>
      <c r="V598" s="462"/>
      <c r="W598" s="462"/>
      <c r="X598" s="462"/>
      <c r="Y598" s="462"/>
      <c r="Z598" s="462"/>
    </row>
    <row r="599" ht="14.25" customHeight="1">
      <c r="A599" s="462"/>
      <c r="B599" s="529"/>
      <c r="C599" s="462"/>
      <c r="D599" s="530"/>
      <c r="E599" s="462"/>
      <c r="F599" s="531"/>
      <c r="G599" s="462"/>
      <c r="H599" s="531"/>
      <c r="I599" s="531"/>
      <c r="J599" s="462"/>
      <c r="K599" s="462"/>
      <c r="L599" s="462"/>
      <c r="M599" s="462"/>
      <c r="N599" s="462"/>
      <c r="O599" s="462"/>
      <c r="P599" s="462"/>
      <c r="Q599" s="462"/>
      <c r="R599" s="532"/>
      <c r="S599" s="462"/>
      <c r="T599" s="462"/>
      <c r="U599" s="462"/>
      <c r="V599" s="462"/>
      <c r="W599" s="462"/>
      <c r="X599" s="462"/>
      <c r="Y599" s="462"/>
      <c r="Z599" s="462"/>
    </row>
    <row r="600" ht="14.25" customHeight="1">
      <c r="A600" s="462"/>
      <c r="B600" s="529"/>
      <c r="C600" s="462"/>
      <c r="D600" s="530"/>
      <c r="E600" s="462"/>
      <c r="F600" s="531"/>
      <c r="G600" s="462"/>
      <c r="H600" s="531"/>
      <c r="I600" s="531"/>
      <c r="J600" s="462"/>
      <c r="K600" s="462"/>
      <c r="L600" s="462"/>
      <c r="M600" s="462"/>
      <c r="N600" s="462"/>
      <c r="O600" s="462"/>
      <c r="P600" s="462"/>
      <c r="Q600" s="462"/>
      <c r="R600" s="532"/>
      <c r="S600" s="462"/>
      <c r="T600" s="462"/>
      <c r="U600" s="462"/>
      <c r="V600" s="462"/>
      <c r="W600" s="462"/>
      <c r="X600" s="462"/>
      <c r="Y600" s="462"/>
      <c r="Z600" s="462"/>
    </row>
    <row r="601" ht="14.25" customHeight="1">
      <c r="A601" s="462"/>
      <c r="B601" s="529"/>
      <c r="C601" s="462"/>
      <c r="D601" s="530"/>
      <c r="E601" s="462"/>
      <c r="F601" s="531"/>
      <c r="G601" s="462"/>
      <c r="H601" s="531"/>
      <c r="I601" s="531"/>
      <c r="J601" s="462"/>
      <c r="K601" s="462"/>
      <c r="L601" s="462"/>
      <c r="M601" s="462"/>
      <c r="N601" s="462"/>
      <c r="O601" s="462"/>
      <c r="P601" s="462"/>
      <c r="Q601" s="462"/>
      <c r="R601" s="532"/>
      <c r="S601" s="462"/>
      <c r="T601" s="462"/>
      <c r="U601" s="462"/>
      <c r="V601" s="462"/>
      <c r="W601" s="462"/>
      <c r="X601" s="462"/>
      <c r="Y601" s="462"/>
      <c r="Z601" s="462"/>
    </row>
    <row r="602" ht="14.25" customHeight="1">
      <c r="A602" s="462"/>
      <c r="B602" s="529"/>
      <c r="C602" s="462"/>
      <c r="D602" s="530"/>
      <c r="E602" s="462"/>
      <c r="F602" s="531"/>
      <c r="G602" s="462"/>
      <c r="H602" s="531"/>
      <c r="I602" s="531"/>
      <c r="J602" s="462"/>
      <c r="K602" s="462"/>
      <c r="L602" s="462"/>
      <c r="M602" s="462"/>
      <c r="N602" s="462"/>
      <c r="O602" s="462"/>
      <c r="P602" s="462"/>
      <c r="Q602" s="462"/>
      <c r="R602" s="532"/>
      <c r="S602" s="462"/>
      <c r="T602" s="462"/>
      <c r="U602" s="462"/>
      <c r="V602" s="462"/>
      <c r="W602" s="462"/>
      <c r="X602" s="462"/>
      <c r="Y602" s="462"/>
      <c r="Z602" s="462"/>
    </row>
    <row r="603" ht="14.25" customHeight="1">
      <c r="A603" s="462"/>
      <c r="B603" s="529"/>
      <c r="C603" s="462"/>
      <c r="D603" s="530"/>
      <c r="E603" s="462"/>
      <c r="F603" s="531"/>
      <c r="G603" s="462"/>
      <c r="H603" s="531"/>
      <c r="I603" s="531"/>
      <c r="J603" s="462"/>
      <c r="K603" s="462"/>
      <c r="L603" s="462"/>
      <c r="M603" s="462"/>
      <c r="N603" s="462"/>
      <c r="O603" s="462"/>
      <c r="P603" s="462"/>
      <c r="Q603" s="462"/>
      <c r="R603" s="532"/>
      <c r="S603" s="462"/>
      <c r="T603" s="462"/>
      <c r="U603" s="462"/>
      <c r="V603" s="462"/>
      <c r="W603" s="462"/>
      <c r="X603" s="462"/>
      <c r="Y603" s="462"/>
      <c r="Z603" s="462"/>
    </row>
    <row r="604" ht="14.25" customHeight="1">
      <c r="A604" s="462"/>
      <c r="B604" s="529"/>
      <c r="C604" s="462"/>
      <c r="D604" s="530"/>
      <c r="E604" s="462"/>
      <c r="F604" s="531"/>
      <c r="G604" s="462"/>
      <c r="H604" s="531"/>
      <c r="I604" s="531"/>
      <c r="J604" s="462"/>
      <c r="K604" s="462"/>
      <c r="L604" s="462"/>
      <c r="M604" s="462"/>
      <c r="N604" s="462"/>
      <c r="O604" s="462"/>
      <c r="P604" s="462"/>
      <c r="Q604" s="462"/>
      <c r="R604" s="532"/>
      <c r="S604" s="462"/>
      <c r="T604" s="462"/>
      <c r="U604" s="462"/>
      <c r="V604" s="462"/>
      <c r="W604" s="462"/>
      <c r="X604" s="462"/>
      <c r="Y604" s="462"/>
      <c r="Z604" s="462"/>
    </row>
    <row r="605" ht="14.25" customHeight="1">
      <c r="A605" s="462"/>
      <c r="B605" s="529"/>
      <c r="C605" s="462"/>
      <c r="D605" s="530"/>
      <c r="E605" s="462"/>
      <c r="F605" s="531"/>
      <c r="G605" s="462"/>
      <c r="H605" s="531"/>
      <c r="I605" s="531"/>
      <c r="J605" s="462"/>
      <c r="K605" s="462"/>
      <c r="L605" s="462"/>
      <c r="M605" s="462"/>
      <c r="N605" s="462"/>
      <c r="O605" s="462"/>
      <c r="P605" s="462"/>
      <c r="Q605" s="462"/>
      <c r="R605" s="532"/>
      <c r="S605" s="462"/>
      <c r="T605" s="462"/>
      <c r="U605" s="462"/>
      <c r="V605" s="462"/>
      <c r="W605" s="462"/>
      <c r="X605" s="462"/>
      <c r="Y605" s="462"/>
      <c r="Z605" s="462"/>
    </row>
    <row r="606" ht="14.25" customHeight="1">
      <c r="A606" s="462"/>
      <c r="B606" s="529"/>
      <c r="C606" s="462"/>
      <c r="D606" s="530"/>
      <c r="E606" s="462"/>
      <c r="F606" s="531"/>
      <c r="G606" s="462"/>
      <c r="H606" s="531"/>
      <c r="I606" s="531"/>
      <c r="J606" s="462"/>
      <c r="K606" s="462"/>
      <c r="L606" s="462"/>
      <c r="M606" s="462"/>
      <c r="N606" s="462"/>
      <c r="O606" s="462"/>
      <c r="P606" s="462"/>
      <c r="Q606" s="462"/>
      <c r="R606" s="532"/>
      <c r="S606" s="462"/>
      <c r="T606" s="462"/>
      <c r="U606" s="462"/>
      <c r="V606" s="462"/>
      <c r="W606" s="462"/>
      <c r="X606" s="462"/>
      <c r="Y606" s="462"/>
      <c r="Z606" s="462"/>
    </row>
    <row r="607" ht="14.25" customHeight="1">
      <c r="A607" s="462"/>
      <c r="B607" s="529"/>
      <c r="C607" s="462"/>
      <c r="D607" s="530"/>
      <c r="E607" s="462"/>
      <c r="F607" s="531"/>
      <c r="G607" s="462"/>
      <c r="H607" s="531"/>
      <c r="I607" s="531"/>
      <c r="J607" s="462"/>
      <c r="K607" s="462"/>
      <c r="L607" s="462"/>
      <c r="M607" s="462"/>
      <c r="N607" s="462"/>
      <c r="O607" s="462"/>
      <c r="P607" s="462"/>
      <c r="Q607" s="462"/>
      <c r="R607" s="532"/>
      <c r="S607" s="462"/>
      <c r="T607" s="462"/>
      <c r="U607" s="462"/>
      <c r="V607" s="462"/>
      <c r="W607" s="462"/>
      <c r="X607" s="462"/>
      <c r="Y607" s="462"/>
      <c r="Z607" s="462"/>
    </row>
    <row r="608" ht="14.25" customHeight="1">
      <c r="A608" s="462"/>
      <c r="B608" s="529"/>
      <c r="C608" s="462"/>
      <c r="D608" s="530"/>
      <c r="E608" s="462"/>
      <c r="F608" s="531"/>
      <c r="G608" s="462"/>
      <c r="H608" s="531"/>
      <c r="I608" s="531"/>
      <c r="J608" s="462"/>
      <c r="K608" s="462"/>
      <c r="L608" s="462"/>
      <c r="M608" s="462"/>
      <c r="N608" s="462"/>
      <c r="O608" s="462"/>
      <c r="P608" s="462"/>
      <c r="Q608" s="462"/>
      <c r="R608" s="532"/>
      <c r="S608" s="462"/>
      <c r="T608" s="462"/>
      <c r="U608" s="462"/>
      <c r="V608" s="462"/>
      <c r="W608" s="462"/>
      <c r="X608" s="462"/>
      <c r="Y608" s="462"/>
      <c r="Z608" s="462"/>
    </row>
    <row r="609" ht="14.25" customHeight="1">
      <c r="A609" s="462"/>
      <c r="B609" s="529"/>
      <c r="C609" s="462"/>
      <c r="D609" s="530"/>
      <c r="E609" s="462"/>
      <c r="F609" s="531"/>
      <c r="G609" s="462"/>
      <c r="H609" s="531"/>
      <c r="I609" s="531"/>
      <c r="J609" s="462"/>
      <c r="K609" s="462"/>
      <c r="L609" s="462"/>
      <c r="M609" s="462"/>
      <c r="N609" s="462"/>
      <c r="O609" s="462"/>
      <c r="P609" s="462"/>
      <c r="Q609" s="462"/>
      <c r="R609" s="532"/>
      <c r="S609" s="462"/>
      <c r="T609" s="462"/>
      <c r="U609" s="462"/>
      <c r="V609" s="462"/>
      <c r="W609" s="462"/>
      <c r="X609" s="462"/>
      <c r="Y609" s="462"/>
      <c r="Z609" s="462"/>
    </row>
    <row r="610" ht="14.25" customHeight="1">
      <c r="A610" s="462"/>
      <c r="B610" s="529"/>
      <c r="C610" s="462"/>
      <c r="D610" s="530"/>
      <c r="E610" s="462"/>
      <c r="F610" s="531"/>
      <c r="G610" s="462"/>
      <c r="H610" s="531"/>
      <c r="I610" s="531"/>
      <c r="J610" s="462"/>
      <c r="K610" s="462"/>
      <c r="L610" s="462"/>
      <c r="M610" s="462"/>
      <c r="N610" s="462"/>
      <c r="O610" s="462"/>
      <c r="P610" s="462"/>
      <c r="Q610" s="462"/>
      <c r="R610" s="532"/>
      <c r="S610" s="462"/>
      <c r="T610" s="462"/>
      <c r="U610" s="462"/>
      <c r="V610" s="462"/>
      <c r="W610" s="462"/>
      <c r="X610" s="462"/>
      <c r="Y610" s="462"/>
      <c r="Z610" s="462"/>
    </row>
    <row r="611" ht="14.25" customHeight="1">
      <c r="A611" s="462"/>
      <c r="B611" s="529"/>
      <c r="C611" s="462"/>
      <c r="D611" s="530"/>
      <c r="E611" s="462"/>
      <c r="F611" s="531"/>
      <c r="G611" s="462"/>
      <c r="H611" s="531"/>
      <c r="I611" s="531"/>
      <c r="J611" s="462"/>
      <c r="K611" s="462"/>
      <c r="L611" s="462"/>
      <c r="M611" s="462"/>
      <c r="N611" s="462"/>
      <c r="O611" s="462"/>
      <c r="P611" s="462"/>
      <c r="Q611" s="462"/>
      <c r="R611" s="532"/>
      <c r="S611" s="462"/>
      <c r="T611" s="462"/>
      <c r="U611" s="462"/>
      <c r="V611" s="462"/>
      <c r="W611" s="462"/>
      <c r="X611" s="462"/>
      <c r="Y611" s="462"/>
      <c r="Z611" s="462"/>
    </row>
    <row r="612" ht="14.25" customHeight="1">
      <c r="A612" s="462"/>
      <c r="B612" s="529"/>
      <c r="C612" s="462"/>
      <c r="D612" s="530"/>
      <c r="E612" s="462"/>
      <c r="F612" s="531"/>
      <c r="G612" s="462"/>
      <c r="H612" s="531"/>
      <c r="I612" s="531"/>
      <c r="J612" s="462"/>
      <c r="K612" s="462"/>
      <c r="L612" s="462"/>
      <c r="M612" s="462"/>
      <c r="N612" s="462"/>
      <c r="O612" s="462"/>
      <c r="P612" s="462"/>
      <c r="Q612" s="462"/>
      <c r="R612" s="532"/>
      <c r="S612" s="462"/>
      <c r="T612" s="462"/>
      <c r="U612" s="462"/>
      <c r="V612" s="462"/>
      <c r="W612" s="462"/>
      <c r="X612" s="462"/>
      <c r="Y612" s="462"/>
      <c r="Z612" s="462"/>
    </row>
    <row r="613" ht="14.25" customHeight="1">
      <c r="A613" s="462"/>
      <c r="B613" s="529"/>
      <c r="C613" s="462"/>
      <c r="D613" s="530"/>
      <c r="E613" s="462"/>
      <c r="F613" s="531"/>
      <c r="G613" s="462"/>
      <c r="H613" s="531"/>
      <c r="I613" s="531"/>
      <c r="J613" s="462"/>
      <c r="K613" s="462"/>
      <c r="L613" s="462"/>
      <c r="M613" s="462"/>
      <c r="N613" s="462"/>
      <c r="O613" s="462"/>
      <c r="P613" s="462"/>
      <c r="Q613" s="462"/>
      <c r="R613" s="532"/>
      <c r="S613" s="462"/>
      <c r="T613" s="462"/>
      <c r="U613" s="462"/>
      <c r="V613" s="462"/>
      <c r="W613" s="462"/>
      <c r="X613" s="462"/>
      <c r="Y613" s="462"/>
      <c r="Z613" s="462"/>
    </row>
    <row r="614" ht="14.25" customHeight="1">
      <c r="A614" s="462"/>
      <c r="B614" s="529"/>
      <c r="C614" s="462"/>
      <c r="D614" s="530"/>
      <c r="E614" s="462"/>
      <c r="F614" s="531"/>
      <c r="G614" s="462"/>
      <c r="H614" s="531"/>
      <c r="I614" s="531"/>
      <c r="J614" s="462"/>
      <c r="K614" s="462"/>
      <c r="L614" s="462"/>
      <c r="M614" s="462"/>
      <c r="N614" s="462"/>
      <c r="O614" s="462"/>
      <c r="P614" s="462"/>
      <c r="Q614" s="462"/>
      <c r="R614" s="532"/>
      <c r="S614" s="462"/>
      <c r="T614" s="462"/>
      <c r="U614" s="462"/>
      <c r="V614" s="462"/>
      <c r="W614" s="462"/>
      <c r="X614" s="462"/>
      <c r="Y614" s="462"/>
      <c r="Z614" s="462"/>
    </row>
    <row r="615" ht="14.25" customHeight="1">
      <c r="A615" s="462"/>
      <c r="B615" s="529"/>
      <c r="C615" s="462"/>
      <c r="D615" s="530"/>
      <c r="E615" s="462"/>
      <c r="F615" s="531"/>
      <c r="G615" s="462"/>
      <c r="H615" s="531"/>
      <c r="I615" s="531"/>
      <c r="J615" s="462"/>
      <c r="K615" s="462"/>
      <c r="L615" s="462"/>
      <c r="M615" s="462"/>
      <c r="N615" s="462"/>
      <c r="O615" s="462"/>
      <c r="P615" s="462"/>
      <c r="Q615" s="462"/>
      <c r="R615" s="532"/>
      <c r="S615" s="462"/>
      <c r="T615" s="462"/>
      <c r="U615" s="462"/>
      <c r="V615" s="462"/>
      <c r="W615" s="462"/>
      <c r="X615" s="462"/>
      <c r="Y615" s="462"/>
      <c r="Z615" s="462"/>
    </row>
    <row r="616" ht="14.25" customHeight="1">
      <c r="A616" s="462"/>
      <c r="B616" s="529"/>
      <c r="C616" s="462"/>
      <c r="D616" s="530"/>
      <c r="E616" s="462"/>
      <c r="F616" s="531"/>
      <c r="G616" s="462"/>
      <c r="H616" s="531"/>
      <c r="I616" s="531"/>
      <c r="J616" s="462"/>
      <c r="K616" s="462"/>
      <c r="L616" s="462"/>
      <c r="M616" s="462"/>
      <c r="N616" s="462"/>
      <c r="O616" s="462"/>
      <c r="P616" s="462"/>
      <c r="Q616" s="462"/>
      <c r="R616" s="532"/>
      <c r="S616" s="462"/>
      <c r="T616" s="462"/>
      <c r="U616" s="462"/>
      <c r="V616" s="462"/>
      <c r="W616" s="462"/>
      <c r="X616" s="462"/>
      <c r="Y616" s="462"/>
      <c r="Z616" s="462"/>
    </row>
    <row r="617" ht="14.25" customHeight="1">
      <c r="A617" s="462"/>
      <c r="B617" s="529"/>
      <c r="C617" s="462"/>
      <c r="D617" s="530"/>
      <c r="E617" s="462"/>
      <c r="F617" s="531"/>
      <c r="G617" s="462"/>
      <c r="H617" s="531"/>
      <c r="I617" s="531"/>
      <c r="J617" s="462"/>
      <c r="K617" s="462"/>
      <c r="L617" s="462"/>
      <c r="M617" s="462"/>
      <c r="N617" s="462"/>
      <c r="O617" s="462"/>
      <c r="P617" s="462"/>
      <c r="Q617" s="462"/>
      <c r="R617" s="532"/>
      <c r="S617" s="462"/>
      <c r="T617" s="462"/>
      <c r="U617" s="462"/>
      <c r="V617" s="462"/>
      <c r="W617" s="462"/>
      <c r="X617" s="462"/>
      <c r="Y617" s="462"/>
      <c r="Z617" s="462"/>
    </row>
    <row r="618" ht="14.25" customHeight="1">
      <c r="A618" s="462"/>
      <c r="B618" s="529"/>
      <c r="C618" s="462"/>
      <c r="D618" s="530"/>
      <c r="E618" s="462"/>
      <c r="F618" s="531"/>
      <c r="G618" s="462"/>
      <c r="H618" s="531"/>
      <c r="I618" s="531"/>
      <c r="J618" s="462"/>
      <c r="K618" s="462"/>
      <c r="L618" s="462"/>
      <c r="M618" s="462"/>
      <c r="N618" s="462"/>
      <c r="O618" s="462"/>
      <c r="P618" s="462"/>
      <c r="Q618" s="462"/>
      <c r="R618" s="532"/>
      <c r="S618" s="462"/>
      <c r="T618" s="462"/>
      <c r="U618" s="462"/>
      <c r="V618" s="462"/>
      <c r="W618" s="462"/>
      <c r="X618" s="462"/>
      <c r="Y618" s="462"/>
      <c r="Z618" s="462"/>
    </row>
    <row r="619" ht="14.25" customHeight="1">
      <c r="A619" s="462"/>
      <c r="B619" s="529"/>
      <c r="C619" s="462"/>
      <c r="D619" s="530"/>
      <c r="E619" s="462"/>
      <c r="F619" s="531"/>
      <c r="G619" s="462"/>
      <c r="H619" s="531"/>
      <c r="I619" s="531"/>
      <c r="J619" s="462"/>
      <c r="K619" s="462"/>
      <c r="L619" s="462"/>
      <c r="M619" s="462"/>
      <c r="N619" s="462"/>
      <c r="O619" s="462"/>
      <c r="P619" s="462"/>
      <c r="Q619" s="462"/>
      <c r="R619" s="532"/>
      <c r="S619" s="462"/>
      <c r="T619" s="462"/>
      <c r="U619" s="462"/>
      <c r="V619" s="462"/>
      <c r="W619" s="462"/>
      <c r="X619" s="462"/>
      <c r="Y619" s="462"/>
      <c r="Z619" s="462"/>
    </row>
    <row r="620" ht="14.25" customHeight="1">
      <c r="A620" s="462"/>
      <c r="B620" s="529"/>
      <c r="C620" s="462"/>
      <c r="D620" s="530"/>
      <c r="E620" s="462"/>
      <c r="F620" s="531"/>
      <c r="G620" s="462"/>
      <c r="H620" s="531"/>
      <c r="I620" s="531"/>
      <c r="J620" s="462"/>
      <c r="K620" s="462"/>
      <c r="L620" s="462"/>
      <c r="M620" s="462"/>
      <c r="N620" s="462"/>
      <c r="O620" s="462"/>
      <c r="P620" s="462"/>
      <c r="Q620" s="462"/>
      <c r="R620" s="532"/>
      <c r="S620" s="462"/>
      <c r="T620" s="462"/>
      <c r="U620" s="462"/>
      <c r="V620" s="462"/>
      <c r="W620" s="462"/>
      <c r="X620" s="462"/>
      <c r="Y620" s="462"/>
      <c r="Z620" s="462"/>
    </row>
    <row r="621" ht="14.25" customHeight="1">
      <c r="A621" s="462"/>
      <c r="B621" s="529"/>
      <c r="C621" s="462"/>
      <c r="D621" s="530"/>
      <c r="E621" s="462"/>
      <c r="F621" s="531"/>
      <c r="G621" s="462"/>
      <c r="H621" s="531"/>
      <c r="I621" s="531"/>
      <c r="J621" s="462"/>
      <c r="K621" s="462"/>
      <c r="L621" s="462"/>
      <c r="M621" s="462"/>
      <c r="N621" s="462"/>
      <c r="O621" s="462"/>
      <c r="P621" s="462"/>
      <c r="Q621" s="462"/>
      <c r="R621" s="532"/>
      <c r="S621" s="462"/>
      <c r="T621" s="462"/>
      <c r="U621" s="462"/>
      <c r="V621" s="462"/>
      <c r="W621" s="462"/>
      <c r="X621" s="462"/>
      <c r="Y621" s="462"/>
      <c r="Z621" s="462"/>
    </row>
    <row r="622" ht="14.25" customHeight="1">
      <c r="A622" s="462"/>
      <c r="B622" s="529"/>
      <c r="C622" s="462"/>
      <c r="D622" s="530"/>
      <c r="E622" s="462"/>
      <c r="F622" s="531"/>
      <c r="G622" s="462"/>
      <c r="H622" s="531"/>
      <c r="I622" s="531"/>
      <c r="J622" s="462"/>
      <c r="K622" s="462"/>
      <c r="L622" s="462"/>
      <c r="M622" s="462"/>
      <c r="N622" s="462"/>
      <c r="O622" s="462"/>
      <c r="P622" s="462"/>
      <c r="Q622" s="462"/>
      <c r="R622" s="532"/>
      <c r="S622" s="462"/>
      <c r="T622" s="462"/>
      <c r="U622" s="462"/>
      <c r="V622" s="462"/>
      <c r="W622" s="462"/>
      <c r="X622" s="462"/>
      <c r="Y622" s="462"/>
      <c r="Z622" s="462"/>
    </row>
    <row r="623" ht="14.25" customHeight="1">
      <c r="A623" s="462"/>
      <c r="B623" s="529"/>
      <c r="C623" s="462"/>
      <c r="D623" s="530"/>
      <c r="E623" s="462"/>
      <c r="F623" s="531"/>
      <c r="G623" s="462"/>
      <c r="H623" s="531"/>
      <c r="I623" s="531"/>
      <c r="J623" s="462"/>
      <c r="K623" s="462"/>
      <c r="L623" s="462"/>
      <c r="M623" s="462"/>
      <c r="N623" s="462"/>
      <c r="O623" s="462"/>
      <c r="P623" s="462"/>
      <c r="Q623" s="462"/>
      <c r="R623" s="532"/>
      <c r="S623" s="462"/>
      <c r="T623" s="462"/>
      <c r="U623" s="462"/>
      <c r="V623" s="462"/>
      <c r="W623" s="462"/>
      <c r="X623" s="462"/>
      <c r="Y623" s="462"/>
      <c r="Z623" s="462"/>
    </row>
    <row r="624" ht="14.25" customHeight="1">
      <c r="A624" s="462"/>
      <c r="B624" s="529"/>
      <c r="C624" s="462"/>
      <c r="D624" s="530"/>
      <c r="E624" s="462"/>
      <c r="F624" s="531"/>
      <c r="G624" s="462"/>
      <c r="H624" s="531"/>
      <c r="I624" s="531"/>
      <c r="J624" s="462"/>
      <c r="K624" s="462"/>
      <c r="L624" s="462"/>
      <c r="M624" s="462"/>
      <c r="N624" s="462"/>
      <c r="O624" s="462"/>
      <c r="P624" s="462"/>
      <c r="Q624" s="462"/>
      <c r="R624" s="532"/>
      <c r="S624" s="462"/>
      <c r="T624" s="462"/>
      <c r="U624" s="462"/>
      <c r="V624" s="462"/>
      <c r="W624" s="462"/>
      <c r="X624" s="462"/>
      <c r="Y624" s="462"/>
      <c r="Z624" s="462"/>
    </row>
    <row r="625" ht="14.25" customHeight="1">
      <c r="A625" s="462"/>
      <c r="B625" s="529"/>
      <c r="C625" s="462"/>
      <c r="D625" s="530"/>
      <c r="E625" s="462"/>
      <c r="F625" s="531"/>
      <c r="G625" s="462"/>
      <c r="H625" s="531"/>
      <c r="I625" s="531"/>
      <c r="J625" s="462"/>
      <c r="K625" s="462"/>
      <c r="L625" s="462"/>
      <c r="M625" s="462"/>
      <c r="N625" s="462"/>
      <c r="O625" s="462"/>
      <c r="P625" s="462"/>
      <c r="Q625" s="462"/>
      <c r="R625" s="532"/>
      <c r="S625" s="462"/>
      <c r="T625" s="462"/>
      <c r="U625" s="462"/>
      <c r="V625" s="462"/>
      <c r="W625" s="462"/>
      <c r="X625" s="462"/>
      <c r="Y625" s="462"/>
      <c r="Z625" s="462"/>
    </row>
    <row r="626" ht="14.25" customHeight="1">
      <c r="A626" s="462"/>
      <c r="B626" s="529"/>
      <c r="C626" s="462"/>
      <c r="D626" s="530"/>
      <c r="E626" s="462"/>
      <c r="F626" s="531"/>
      <c r="G626" s="462"/>
      <c r="H626" s="531"/>
      <c r="I626" s="531"/>
      <c r="J626" s="462"/>
      <c r="K626" s="462"/>
      <c r="L626" s="462"/>
      <c r="M626" s="462"/>
      <c r="N626" s="462"/>
      <c r="O626" s="462"/>
      <c r="P626" s="462"/>
      <c r="Q626" s="462"/>
      <c r="R626" s="532"/>
      <c r="S626" s="462"/>
      <c r="T626" s="462"/>
      <c r="U626" s="462"/>
      <c r="V626" s="462"/>
      <c r="W626" s="462"/>
      <c r="X626" s="462"/>
      <c r="Y626" s="462"/>
      <c r="Z626" s="462"/>
    </row>
    <row r="627" ht="14.25" customHeight="1">
      <c r="A627" s="462"/>
      <c r="B627" s="529"/>
      <c r="C627" s="462"/>
      <c r="D627" s="530"/>
      <c r="E627" s="462"/>
      <c r="F627" s="531"/>
      <c r="G627" s="462"/>
      <c r="H627" s="531"/>
      <c r="I627" s="531"/>
      <c r="J627" s="462"/>
      <c r="K627" s="462"/>
      <c r="L627" s="462"/>
      <c r="M627" s="462"/>
      <c r="N627" s="462"/>
      <c r="O627" s="462"/>
      <c r="P627" s="462"/>
      <c r="Q627" s="462"/>
      <c r="R627" s="532"/>
      <c r="S627" s="462"/>
      <c r="T627" s="462"/>
      <c r="U627" s="462"/>
      <c r="V627" s="462"/>
      <c r="W627" s="462"/>
      <c r="X627" s="462"/>
      <c r="Y627" s="462"/>
      <c r="Z627" s="462"/>
    </row>
    <row r="628" ht="14.25" customHeight="1">
      <c r="A628" s="462"/>
      <c r="B628" s="529"/>
      <c r="C628" s="462"/>
      <c r="D628" s="530"/>
      <c r="E628" s="462"/>
      <c r="F628" s="531"/>
      <c r="G628" s="462"/>
      <c r="H628" s="531"/>
      <c r="I628" s="531"/>
      <c r="J628" s="462"/>
      <c r="K628" s="462"/>
      <c r="L628" s="462"/>
      <c r="M628" s="462"/>
      <c r="N628" s="462"/>
      <c r="O628" s="462"/>
      <c r="P628" s="462"/>
      <c r="Q628" s="462"/>
      <c r="R628" s="532"/>
      <c r="S628" s="462"/>
      <c r="T628" s="462"/>
      <c r="U628" s="462"/>
      <c r="V628" s="462"/>
      <c r="W628" s="462"/>
      <c r="X628" s="462"/>
      <c r="Y628" s="462"/>
      <c r="Z628" s="462"/>
    </row>
    <row r="629" ht="14.25" customHeight="1">
      <c r="A629" s="462"/>
      <c r="B629" s="529"/>
      <c r="C629" s="462"/>
      <c r="D629" s="530"/>
      <c r="E629" s="462"/>
      <c r="F629" s="531"/>
      <c r="G629" s="462"/>
      <c r="H629" s="531"/>
      <c r="I629" s="531"/>
      <c r="J629" s="462"/>
      <c r="K629" s="462"/>
      <c r="L629" s="462"/>
      <c r="M629" s="462"/>
      <c r="N629" s="462"/>
      <c r="O629" s="462"/>
      <c r="P629" s="462"/>
      <c r="Q629" s="462"/>
      <c r="R629" s="532"/>
      <c r="S629" s="462"/>
      <c r="T629" s="462"/>
      <c r="U629" s="462"/>
      <c r="V629" s="462"/>
      <c r="W629" s="462"/>
      <c r="X629" s="462"/>
      <c r="Y629" s="462"/>
      <c r="Z629" s="462"/>
    </row>
    <row r="630" ht="14.25" customHeight="1">
      <c r="A630" s="462"/>
      <c r="B630" s="529"/>
      <c r="C630" s="462"/>
      <c r="D630" s="530"/>
      <c r="E630" s="462"/>
      <c r="F630" s="531"/>
      <c r="G630" s="462"/>
      <c r="H630" s="531"/>
      <c r="I630" s="531"/>
      <c r="J630" s="462"/>
      <c r="K630" s="462"/>
      <c r="L630" s="462"/>
      <c r="M630" s="462"/>
      <c r="N630" s="462"/>
      <c r="O630" s="462"/>
      <c r="P630" s="462"/>
      <c r="Q630" s="462"/>
      <c r="R630" s="532"/>
      <c r="S630" s="462"/>
      <c r="T630" s="462"/>
      <c r="U630" s="462"/>
      <c r="V630" s="462"/>
      <c r="W630" s="462"/>
      <c r="X630" s="462"/>
      <c r="Y630" s="462"/>
      <c r="Z630" s="462"/>
    </row>
    <row r="631" ht="14.25" customHeight="1">
      <c r="A631" s="462"/>
      <c r="B631" s="529"/>
      <c r="C631" s="462"/>
      <c r="D631" s="530"/>
      <c r="E631" s="462"/>
      <c r="F631" s="531"/>
      <c r="G631" s="462"/>
      <c r="H631" s="531"/>
      <c r="I631" s="531"/>
      <c r="J631" s="462"/>
      <c r="K631" s="462"/>
      <c r="L631" s="462"/>
      <c r="M631" s="462"/>
      <c r="N631" s="462"/>
      <c r="O631" s="462"/>
      <c r="P631" s="462"/>
      <c r="Q631" s="462"/>
      <c r="R631" s="532"/>
      <c r="S631" s="462"/>
      <c r="T631" s="462"/>
      <c r="U631" s="462"/>
      <c r="V631" s="462"/>
      <c r="W631" s="462"/>
      <c r="X631" s="462"/>
      <c r="Y631" s="462"/>
      <c r="Z631" s="462"/>
    </row>
    <row r="632" ht="14.25" customHeight="1">
      <c r="A632" s="462"/>
      <c r="B632" s="529"/>
      <c r="C632" s="462"/>
      <c r="D632" s="530"/>
      <c r="E632" s="462"/>
      <c r="F632" s="531"/>
      <c r="G632" s="462"/>
      <c r="H632" s="531"/>
      <c r="I632" s="531"/>
      <c r="J632" s="462"/>
      <c r="K632" s="462"/>
      <c r="L632" s="462"/>
      <c r="M632" s="462"/>
      <c r="N632" s="462"/>
      <c r="O632" s="462"/>
      <c r="P632" s="462"/>
      <c r="Q632" s="462"/>
      <c r="R632" s="532"/>
      <c r="S632" s="462"/>
      <c r="T632" s="462"/>
      <c r="U632" s="462"/>
      <c r="V632" s="462"/>
      <c r="W632" s="462"/>
      <c r="X632" s="462"/>
      <c r="Y632" s="462"/>
      <c r="Z632" s="462"/>
    </row>
    <row r="633" ht="14.25" customHeight="1">
      <c r="A633" s="462"/>
      <c r="B633" s="529"/>
      <c r="C633" s="462"/>
      <c r="D633" s="530"/>
      <c r="E633" s="462"/>
      <c r="F633" s="531"/>
      <c r="G633" s="462"/>
      <c r="H633" s="531"/>
      <c r="I633" s="531"/>
      <c r="J633" s="462"/>
      <c r="K633" s="462"/>
      <c r="L633" s="462"/>
      <c r="M633" s="462"/>
      <c r="N633" s="462"/>
      <c r="O633" s="462"/>
      <c r="P633" s="462"/>
      <c r="Q633" s="462"/>
      <c r="R633" s="532"/>
      <c r="S633" s="462"/>
      <c r="T633" s="462"/>
      <c r="U633" s="462"/>
      <c r="V633" s="462"/>
      <c r="W633" s="462"/>
      <c r="X633" s="462"/>
      <c r="Y633" s="462"/>
      <c r="Z633" s="462"/>
    </row>
    <row r="634" ht="14.25" customHeight="1">
      <c r="A634" s="462"/>
      <c r="B634" s="529"/>
      <c r="C634" s="462"/>
      <c r="D634" s="530"/>
      <c r="E634" s="462"/>
      <c r="F634" s="531"/>
      <c r="G634" s="462"/>
      <c r="H634" s="531"/>
      <c r="I634" s="531"/>
      <c r="J634" s="462"/>
      <c r="K634" s="462"/>
      <c r="L634" s="462"/>
      <c r="M634" s="462"/>
      <c r="N634" s="462"/>
      <c r="O634" s="462"/>
      <c r="P634" s="462"/>
      <c r="Q634" s="462"/>
      <c r="R634" s="532"/>
      <c r="S634" s="462"/>
      <c r="T634" s="462"/>
      <c r="U634" s="462"/>
      <c r="V634" s="462"/>
      <c r="W634" s="462"/>
      <c r="X634" s="462"/>
      <c r="Y634" s="462"/>
      <c r="Z634" s="462"/>
    </row>
    <row r="635" ht="14.25" customHeight="1">
      <c r="A635" s="462"/>
      <c r="B635" s="529"/>
      <c r="C635" s="462"/>
      <c r="D635" s="530"/>
      <c r="E635" s="462"/>
      <c r="F635" s="531"/>
      <c r="G635" s="462"/>
      <c r="H635" s="531"/>
      <c r="I635" s="531"/>
      <c r="J635" s="462"/>
      <c r="K635" s="462"/>
      <c r="L635" s="462"/>
      <c r="M635" s="462"/>
      <c r="N635" s="462"/>
      <c r="O635" s="462"/>
      <c r="P635" s="462"/>
      <c r="Q635" s="462"/>
      <c r="R635" s="532"/>
      <c r="S635" s="462"/>
      <c r="T635" s="462"/>
      <c r="U635" s="462"/>
      <c r="V635" s="462"/>
      <c r="W635" s="462"/>
      <c r="X635" s="462"/>
      <c r="Y635" s="462"/>
      <c r="Z635" s="462"/>
    </row>
    <row r="636" ht="14.25" customHeight="1">
      <c r="A636" s="462"/>
      <c r="B636" s="529"/>
      <c r="C636" s="462"/>
      <c r="D636" s="530"/>
      <c r="E636" s="462"/>
      <c r="F636" s="531"/>
      <c r="G636" s="462"/>
      <c r="H636" s="531"/>
      <c r="I636" s="531"/>
      <c r="J636" s="462"/>
      <c r="K636" s="462"/>
      <c r="L636" s="462"/>
      <c r="M636" s="462"/>
      <c r="N636" s="462"/>
      <c r="O636" s="462"/>
      <c r="P636" s="462"/>
      <c r="Q636" s="462"/>
      <c r="R636" s="532"/>
      <c r="S636" s="462"/>
      <c r="T636" s="462"/>
      <c r="U636" s="462"/>
      <c r="V636" s="462"/>
      <c r="W636" s="462"/>
      <c r="X636" s="462"/>
      <c r="Y636" s="462"/>
      <c r="Z636" s="462"/>
    </row>
    <row r="637" ht="14.25" customHeight="1">
      <c r="A637" s="462"/>
      <c r="B637" s="529"/>
      <c r="C637" s="462"/>
      <c r="D637" s="530"/>
      <c r="E637" s="462"/>
      <c r="F637" s="531"/>
      <c r="G637" s="462"/>
      <c r="H637" s="531"/>
      <c r="I637" s="531"/>
      <c r="J637" s="462"/>
      <c r="K637" s="462"/>
      <c r="L637" s="462"/>
      <c r="M637" s="462"/>
      <c r="N637" s="462"/>
      <c r="O637" s="462"/>
      <c r="P637" s="462"/>
      <c r="Q637" s="462"/>
      <c r="R637" s="532"/>
      <c r="S637" s="462"/>
      <c r="T637" s="462"/>
      <c r="U637" s="462"/>
      <c r="V637" s="462"/>
      <c r="W637" s="462"/>
      <c r="X637" s="462"/>
      <c r="Y637" s="462"/>
      <c r="Z637" s="462"/>
    </row>
    <row r="638" ht="14.25" customHeight="1">
      <c r="A638" s="462"/>
      <c r="B638" s="529"/>
      <c r="C638" s="462"/>
      <c r="D638" s="530"/>
      <c r="E638" s="462"/>
      <c r="F638" s="531"/>
      <c r="G638" s="462"/>
      <c r="H638" s="531"/>
      <c r="I638" s="531"/>
      <c r="J638" s="462"/>
      <c r="K638" s="462"/>
      <c r="L638" s="462"/>
      <c r="M638" s="462"/>
      <c r="N638" s="462"/>
      <c r="O638" s="462"/>
      <c r="P638" s="462"/>
      <c r="Q638" s="462"/>
      <c r="R638" s="532"/>
      <c r="S638" s="462"/>
      <c r="T638" s="462"/>
      <c r="U638" s="462"/>
      <c r="V638" s="462"/>
      <c r="W638" s="462"/>
      <c r="X638" s="462"/>
      <c r="Y638" s="462"/>
      <c r="Z638" s="462"/>
    </row>
    <row r="639" ht="14.25" customHeight="1">
      <c r="A639" s="462"/>
      <c r="B639" s="529"/>
      <c r="C639" s="462"/>
      <c r="D639" s="530"/>
      <c r="E639" s="462"/>
      <c r="F639" s="531"/>
      <c r="G639" s="462"/>
      <c r="H639" s="531"/>
      <c r="I639" s="531"/>
      <c r="J639" s="462"/>
      <c r="K639" s="462"/>
      <c r="L639" s="462"/>
      <c r="M639" s="462"/>
      <c r="N639" s="462"/>
      <c r="O639" s="462"/>
      <c r="P639" s="462"/>
      <c r="Q639" s="462"/>
      <c r="R639" s="532"/>
      <c r="S639" s="462"/>
      <c r="T639" s="462"/>
      <c r="U639" s="462"/>
      <c r="V639" s="462"/>
      <c r="W639" s="462"/>
      <c r="X639" s="462"/>
      <c r="Y639" s="462"/>
      <c r="Z639" s="462"/>
    </row>
    <row r="640" ht="14.25" customHeight="1">
      <c r="A640" s="462"/>
      <c r="B640" s="529"/>
      <c r="C640" s="462"/>
      <c r="D640" s="530"/>
      <c r="E640" s="462"/>
      <c r="F640" s="531"/>
      <c r="G640" s="462"/>
      <c r="H640" s="531"/>
      <c r="I640" s="531"/>
      <c r="J640" s="462"/>
      <c r="K640" s="462"/>
      <c r="L640" s="462"/>
      <c r="M640" s="462"/>
      <c r="N640" s="462"/>
      <c r="O640" s="462"/>
      <c r="P640" s="462"/>
      <c r="Q640" s="462"/>
      <c r="R640" s="532"/>
      <c r="S640" s="462"/>
      <c r="T640" s="462"/>
      <c r="U640" s="462"/>
      <c r="V640" s="462"/>
      <c r="W640" s="462"/>
      <c r="X640" s="462"/>
      <c r="Y640" s="462"/>
      <c r="Z640" s="462"/>
    </row>
    <row r="641" ht="14.25" customHeight="1">
      <c r="A641" s="462"/>
      <c r="B641" s="529"/>
      <c r="C641" s="462"/>
      <c r="D641" s="530"/>
      <c r="E641" s="462"/>
      <c r="F641" s="531"/>
      <c r="G641" s="462"/>
      <c r="H641" s="531"/>
      <c r="I641" s="531"/>
      <c r="J641" s="462"/>
      <c r="K641" s="462"/>
      <c r="L641" s="462"/>
      <c r="M641" s="462"/>
      <c r="N641" s="462"/>
      <c r="O641" s="462"/>
      <c r="P641" s="462"/>
      <c r="Q641" s="462"/>
      <c r="R641" s="532"/>
      <c r="S641" s="462"/>
      <c r="T641" s="462"/>
      <c r="U641" s="462"/>
      <c r="V641" s="462"/>
      <c r="W641" s="462"/>
      <c r="X641" s="462"/>
      <c r="Y641" s="462"/>
      <c r="Z641" s="462"/>
    </row>
    <row r="642" ht="14.25" customHeight="1">
      <c r="A642" s="462"/>
      <c r="B642" s="529"/>
      <c r="C642" s="462"/>
      <c r="D642" s="530"/>
      <c r="E642" s="462"/>
      <c r="F642" s="531"/>
      <c r="G642" s="462"/>
      <c r="H642" s="531"/>
      <c r="I642" s="531"/>
      <c r="J642" s="462"/>
      <c r="K642" s="462"/>
      <c r="L642" s="462"/>
      <c r="M642" s="462"/>
      <c r="N642" s="462"/>
      <c r="O642" s="462"/>
      <c r="P642" s="462"/>
      <c r="Q642" s="462"/>
      <c r="R642" s="532"/>
      <c r="S642" s="462"/>
      <c r="T642" s="462"/>
      <c r="U642" s="462"/>
      <c r="V642" s="462"/>
      <c r="W642" s="462"/>
      <c r="X642" s="462"/>
      <c r="Y642" s="462"/>
      <c r="Z642" s="462"/>
    </row>
    <row r="643" ht="14.25" customHeight="1">
      <c r="A643" s="462"/>
      <c r="B643" s="529"/>
      <c r="C643" s="462"/>
      <c r="D643" s="530"/>
      <c r="E643" s="462"/>
      <c r="F643" s="531"/>
      <c r="G643" s="462"/>
      <c r="H643" s="531"/>
      <c r="I643" s="531"/>
      <c r="J643" s="462"/>
      <c r="K643" s="462"/>
      <c r="L643" s="462"/>
      <c r="M643" s="462"/>
      <c r="N643" s="462"/>
      <c r="O643" s="462"/>
      <c r="P643" s="462"/>
      <c r="Q643" s="462"/>
      <c r="R643" s="532"/>
      <c r="S643" s="462"/>
      <c r="T643" s="462"/>
      <c r="U643" s="462"/>
      <c r="V643" s="462"/>
      <c r="W643" s="462"/>
      <c r="X643" s="462"/>
      <c r="Y643" s="462"/>
      <c r="Z643" s="462"/>
    </row>
    <row r="644" ht="14.25" customHeight="1">
      <c r="A644" s="462"/>
      <c r="B644" s="529"/>
      <c r="C644" s="462"/>
      <c r="D644" s="530"/>
      <c r="E644" s="462"/>
      <c r="F644" s="531"/>
      <c r="G644" s="462"/>
      <c r="H644" s="531"/>
      <c r="I644" s="531"/>
      <c r="J644" s="462"/>
      <c r="K644" s="462"/>
      <c r="L644" s="462"/>
      <c r="M644" s="462"/>
      <c r="N644" s="462"/>
      <c r="O644" s="462"/>
      <c r="P644" s="462"/>
      <c r="Q644" s="462"/>
      <c r="R644" s="532"/>
      <c r="S644" s="462"/>
      <c r="T644" s="462"/>
      <c r="U644" s="462"/>
      <c r="V644" s="462"/>
      <c r="W644" s="462"/>
      <c r="X644" s="462"/>
      <c r="Y644" s="462"/>
      <c r="Z644" s="462"/>
    </row>
    <row r="645" ht="14.25" customHeight="1">
      <c r="A645" s="462"/>
      <c r="B645" s="529"/>
      <c r="C645" s="462"/>
      <c r="D645" s="530"/>
      <c r="E645" s="462"/>
      <c r="F645" s="531"/>
      <c r="G645" s="462"/>
      <c r="H645" s="531"/>
      <c r="I645" s="531"/>
      <c r="J645" s="462"/>
      <c r="K645" s="462"/>
      <c r="L645" s="462"/>
      <c r="M645" s="462"/>
      <c r="N645" s="462"/>
      <c r="O645" s="462"/>
      <c r="P645" s="462"/>
      <c r="Q645" s="462"/>
      <c r="R645" s="532"/>
      <c r="S645" s="462"/>
      <c r="T645" s="462"/>
      <c r="U645" s="462"/>
      <c r="V645" s="462"/>
      <c r="W645" s="462"/>
      <c r="X645" s="462"/>
      <c r="Y645" s="462"/>
      <c r="Z645" s="462"/>
    </row>
    <row r="646" ht="14.25" customHeight="1">
      <c r="A646" s="462"/>
      <c r="B646" s="529"/>
      <c r="C646" s="462"/>
      <c r="D646" s="530"/>
      <c r="E646" s="462"/>
      <c r="F646" s="531"/>
      <c r="G646" s="462"/>
      <c r="H646" s="531"/>
      <c r="I646" s="531"/>
      <c r="J646" s="462"/>
      <c r="K646" s="462"/>
      <c r="L646" s="462"/>
      <c r="M646" s="462"/>
      <c r="N646" s="462"/>
      <c r="O646" s="462"/>
      <c r="P646" s="462"/>
      <c r="Q646" s="462"/>
      <c r="R646" s="532"/>
      <c r="S646" s="462"/>
      <c r="T646" s="462"/>
      <c r="U646" s="462"/>
      <c r="V646" s="462"/>
      <c r="W646" s="462"/>
      <c r="X646" s="462"/>
      <c r="Y646" s="462"/>
      <c r="Z646" s="462"/>
    </row>
    <row r="647" ht="14.25" customHeight="1">
      <c r="A647" s="462"/>
      <c r="B647" s="529"/>
      <c r="C647" s="462"/>
      <c r="D647" s="530"/>
      <c r="E647" s="462"/>
      <c r="F647" s="531"/>
      <c r="G647" s="462"/>
      <c r="H647" s="531"/>
      <c r="I647" s="531"/>
      <c r="J647" s="462"/>
      <c r="K647" s="462"/>
      <c r="L647" s="462"/>
      <c r="M647" s="462"/>
      <c r="N647" s="462"/>
      <c r="O647" s="462"/>
      <c r="P647" s="462"/>
      <c r="Q647" s="462"/>
      <c r="R647" s="532"/>
      <c r="S647" s="462"/>
      <c r="T647" s="462"/>
      <c r="U647" s="462"/>
      <c r="V647" s="462"/>
      <c r="W647" s="462"/>
      <c r="X647" s="462"/>
      <c r="Y647" s="462"/>
      <c r="Z647" s="462"/>
    </row>
    <row r="648" ht="14.25" customHeight="1">
      <c r="A648" s="462"/>
      <c r="B648" s="529"/>
      <c r="C648" s="462"/>
      <c r="D648" s="530"/>
      <c r="E648" s="462"/>
      <c r="F648" s="531"/>
      <c r="G648" s="462"/>
      <c r="H648" s="531"/>
      <c r="I648" s="531"/>
      <c r="J648" s="462"/>
      <c r="K648" s="462"/>
      <c r="L648" s="462"/>
      <c r="M648" s="462"/>
      <c r="N648" s="462"/>
      <c r="O648" s="462"/>
      <c r="P648" s="462"/>
      <c r="Q648" s="462"/>
      <c r="R648" s="532"/>
      <c r="S648" s="462"/>
      <c r="T648" s="462"/>
      <c r="U648" s="462"/>
      <c r="V648" s="462"/>
      <c r="W648" s="462"/>
      <c r="X648" s="462"/>
      <c r="Y648" s="462"/>
      <c r="Z648" s="462"/>
    </row>
    <row r="649" ht="14.25" customHeight="1">
      <c r="A649" s="462"/>
      <c r="B649" s="529"/>
      <c r="C649" s="462"/>
      <c r="D649" s="530"/>
      <c r="E649" s="462"/>
      <c r="F649" s="531"/>
      <c r="G649" s="462"/>
      <c r="H649" s="531"/>
      <c r="I649" s="531"/>
      <c r="J649" s="462"/>
      <c r="K649" s="462"/>
      <c r="L649" s="462"/>
      <c r="M649" s="462"/>
      <c r="N649" s="462"/>
      <c r="O649" s="462"/>
      <c r="P649" s="462"/>
      <c r="Q649" s="462"/>
      <c r="R649" s="532"/>
      <c r="S649" s="462"/>
      <c r="T649" s="462"/>
      <c r="U649" s="462"/>
      <c r="V649" s="462"/>
      <c r="W649" s="462"/>
      <c r="X649" s="462"/>
      <c r="Y649" s="462"/>
      <c r="Z649" s="462"/>
    </row>
    <row r="650" ht="14.25" customHeight="1">
      <c r="A650" s="462"/>
      <c r="B650" s="529"/>
      <c r="C650" s="462"/>
      <c r="D650" s="530"/>
      <c r="E650" s="462"/>
      <c r="F650" s="531"/>
      <c r="G650" s="462"/>
      <c r="H650" s="531"/>
      <c r="I650" s="531"/>
      <c r="J650" s="462"/>
      <c r="K650" s="462"/>
      <c r="L650" s="462"/>
      <c r="M650" s="462"/>
      <c r="N650" s="462"/>
      <c r="O650" s="462"/>
      <c r="P650" s="462"/>
      <c r="Q650" s="462"/>
      <c r="R650" s="532"/>
      <c r="S650" s="462"/>
      <c r="T650" s="462"/>
      <c r="U650" s="462"/>
      <c r="V650" s="462"/>
      <c r="W650" s="462"/>
      <c r="X650" s="462"/>
      <c r="Y650" s="462"/>
      <c r="Z650" s="462"/>
    </row>
    <row r="651" ht="14.25" customHeight="1">
      <c r="A651" s="462"/>
      <c r="B651" s="529"/>
      <c r="C651" s="462"/>
      <c r="D651" s="530"/>
      <c r="E651" s="462"/>
      <c r="F651" s="531"/>
      <c r="G651" s="462"/>
      <c r="H651" s="531"/>
      <c r="I651" s="531"/>
      <c r="J651" s="462"/>
      <c r="K651" s="462"/>
      <c r="L651" s="462"/>
      <c r="M651" s="462"/>
      <c r="N651" s="462"/>
      <c r="O651" s="462"/>
      <c r="P651" s="462"/>
      <c r="Q651" s="462"/>
      <c r="R651" s="532"/>
      <c r="S651" s="462"/>
      <c r="T651" s="462"/>
      <c r="U651" s="462"/>
      <c r="V651" s="462"/>
      <c r="W651" s="462"/>
      <c r="X651" s="462"/>
      <c r="Y651" s="462"/>
      <c r="Z651" s="462"/>
    </row>
    <row r="652" ht="14.25" customHeight="1">
      <c r="A652" s="462"/>
      <c r="B652" s="529"/>
      <c r="C652" s="462"/>
      <c r="D652" s="530"/>
      <c r="E652" s="462"/>
      <c r="F652" s="531"/>
      <c r="G652" s="462"/>
      <c r="H652" s="531"/>
      <c r="I652" s="531"/>
      <c r="J652" s="462"/>
      <c r="K652" s="462"/>
      <c r="L652" s="462"/>
      <c r="M652" s="462"/>
      <c r="N652" s="462"/>
      <c r="O652" s="462"/>
      <c r="P652" s="462"/>
      <c r="Q652" s="462"/>
      <c r="R652" s="532"/>
      <c r="S652" s="462"/>
      <c r="T652" s="462"/>
      <c r="U652" s="462"/>
      <c r="V652" s="462"/>
      <c r="W652" s="462"/>
      <c r="X652" s="462"/>
      <c r="Y652" s="462"/>
      <c r="Z652" s="462"/>
    </row>
    <row r="653" ht="14.25" customHeight="1">
      <c r="A653" s="462"/>
      <c r="B653" s="529"/>
      <c r="C653" s="462"/>
      <c r="D653" s="530"/>
      <c r="E653" s="462"/>
      <c r="F653" s="531"/>
      <c r="G653" s="462"/>
      <c r="H653" s="531"/>
      <c r="I653" s="531"/>
      <c r="J653" s="462"/>
      <c r="K653" s="462"/>
      <c r="L653" s="462"/>
      <c r="M653" s="462"/>
      <c r="N653" s="462"/>
      <c r="O653" s="462"/>
      <c r="P653" s="462"/>
      <c r="Q653" s="462"/>
      <c r="R653" s="532"/>
      <c r="S653" s="462"/>
      <c r="T653" s="462"/>
      <c r="U653" s="462"/>
      <c r="V653" s="462"/>
      <c r="W653" s="462"/>
      <c r="X653" s="462"/>
      <c r="Y653" s="462"/>
      <c r="Z653" s="462"/>
    </row>
    <row r="654" ht="14.25" customHeight="1">
      <c r="A654" s="462"/>
      <c r="B654" s="529"/>
      <c r="C654" s="462"/>
      <c r="D654" s="530"/>
      <c r="E654" s="462"/>
      <c r="F654" s="531"/>
      <c r="G654" s="462"/>
      <c r="H654" s="531"/>
      <c r="I654" s="531"/>
      <c r="J654" s="462"/>
      <c r="K654" s="462"/>
      <c r="L654" s="462"/>
      <c r="M654" s="462"/>
      <c r="N654" s="462"/>
      <c r="O654" s="462"/>
      <c r="P654" s="462"/>
      <c r="Q654" s="462"/>
      <c r="R654" s="532"/>
      <c r="S654" s="462"/>
      <c r="T654" s="462"/>
      <c r="U654" s="462"/>
      <c r="V654" s="462"/>
      <c r="W654" s="462"/>
      <c r="X654" s="462"/>
      <c r="Y654" s="462"/>
      <c r="Z654" s="462"/>
    </row>
    <row r="655" ht="14.25" customHeight="1">
      <c r="A655" s="462"/>
      <c r="B655" s="529"/>
      <c r="C655" s="462"/>
      <c r="D655" s="530"/>
      <c r="E655" s="462"/>
      <c r="F655" s="531"/>
      <c r="G655" s="462"/>
      <c r="H655" s="531"/>
      <c r="I655" s="531"/>
      <c r="J655" s="462"/>
      <c r="K655" s="462"/>
      <c r="L655" s="462"/>
      <c r="M655" s="462"/>
      <c r="N655" s="462"/>
      <c r="O655" s="462"/>
      <c r="P655" s="462"/>
      <c r="Q655" s="462"/>
      <c r="R655" s="532"/>
      <c r="S655" s="462"/>
      <c r="T655" s="462"/>
      <c r="U655" s="462"/>
      <c r="V655" s="462"/>
      <c r="W655" s="462"/>
      <c r="X655" s="462"/>
      <c r="Y655" s="462"/>
      <c r="Z655" s="462"/>
    </row>
    <row r="656" ht="14.25" customHeight="1">
      <c r="A656" s="462"/>
      <c r="B656" s="529"/>
      <c r="C656" s="462"/>
      <c r="D656" s="530"/>
      <c r="E656" s="462"/>
      <c r="F656" s="531"/>
      <c r="G656" s="462"/>
      <c r="H656" s="531"/>
      <c r="I656" s="531"/>
      <c r="J656" s="462"/>
      <c r="K656" s="462"/>
      <c r="L656" s="462"/>
      <c r="M656" s="462"/>
      <c r="N656" s="462"/>
      <c r="O656" s="462"/>
      <c r="P656" s="462"/>
      <c r="Q656" s="462"/>
      <c r="R656" s="532"/>
      <c r="S656" s="462"/>
      <c r="T656" s="462"/>
      <c r="U656" s="462"/>
      <c r="V656" s="462"/>
      <c r="W656" s="462"/>
      <c r="X656" s="462"/>
      <c r="Y656" s="462"/>
      <c r="Z656" s="462"/>
    </row>
    <row r="657" ht="14.25" customHeight="1">
      <c r="A657" s="462"/>
      <c r="B657" s="529"/>
      <c r="C657" s="462"/>
      <c r="D657" s="530"/>
      <c r="E657" s="462"/>
      <c r="F657" s="531"/>
      <c r="G657" s="462"/>
      <c r="H657" s="531"/>
      <c r="I657" s="531"/>
      <c r="J657" s="462"/>
      <c r="K657" s="462"/>
      <c r="L657" s="462"/>
      <c r="M657" s="462"/>
      <c r="N657" s="462"/>
      <c r="O657" s="462"/>
      <c r="P657" s="462"/>
      <c r="Q657" s="462"/>
      <c r="R657" s="532"/>
      <c r="S657" s="462"/>
      <c r="T657" s="462"/>
      <c r="U657" s="462"/>
      <c r="V657" s="462"/>
      <c r="W657" s="462"/>
      <c r="X657" s="462"/>
      <c r="Y657" s="462"/>
      <c r="Z657" s="462"/>
    </row>
    <row r="658" ht="14.25" customHeight="1">
      <c r="A658" s="462"/>
      <c r="B658" s="529"/>
      <c r="C658" s="462"/>
      <c r="D658" s="530"/>
      <c r="E658" s="462"/>
      <c r="F658" s="531"/>
      <c r="G658" s="462"/>
      <c r="H658" s="531"/>
      <c r="I658" s="531"/>
      <c r="J658" s="462"/>
      <c r="K658" s="462"/>
      <c r="L658" s="462"/>
      <c r="M658" s="462"/>
      <c r="N658" s="462"/>
      <c r="O658" s="462"/>
      <c r="P658" s="462"/>
      <c r="Q658" s="462"/>
      <c r="R658" s="532"/>
      <c r="S658" s="462"/>
      <c r="T658" s="462"/>
      <c r="U658" s="462"/>
      <c r="V658" s="462"/>
      <c r="W658" s="462"/>
      <c r="X658" s="462"/>
      <c r="Y658" s="462"/>
      <c r="Z658" s="462"/>
    </row>
    <row r="659" ht="14.25" customHeight="1">
      <c r="A659" s="462"/>
      <c r="B659" s="529"/>
      <c r="C659" s="462"/>
      <c r="D659" s="530"/>
      <c r="E659" s="462"/>
      <c r="F659" s="531"/>
      <c r="G659" s="462"/>
      <c r="H659" s="531"/>
      <c r="I659" s="531"/>
      <c r="J659" s="462"/>
      <c r="K659" s="462"/>
      <c r="L659" s="462"/>
      <c r="M659" s="462"/>
      <c r="N659" s="462"/>
      <c r="O659" s="462"/>
      <c r="P659" s="462"/>
      <c r="Q659" s="462"/>
      <c r="R659" s="532"/>
      <c r="S659" s="462"/>
      <c r="T659" s="462"/>
      <c r="U659" s="462"/>
      <c r="V659" s="462"/>
      <c r="W659" s="462"/>
      <c r="X659" s="462"/>
      <c r="Y659" s="462"/>
      <c r="Z659" s="462"/>
    </row>
    <row r="660" ht="14.25" customHeight="1">
      <c r="A660" s="462"/>
      <c r="B660" s="529"/>
      <c r="C660" s="462"/>
      <c r="D660" s="530"/>
      <c r="E660" s="462"/>
      <c r="F660" s="531"/>
      <c r="G660" s="462"/>
      <c r="H660" s="531"/>
      <c r="I660" s="531"/>
      <c r="J660" s="462"/>
      <c r="K660" s="462"/>
      <c r="L660" s="462"/>
      <c r="M660" s="462"/>
      <c r="N660" s="462"/>
      <c r="O660" s="462"/>
      <c r="P660" s="462"/>
      <c r="Q660" s="462"/>
      <c r="R660" s="532"/>
      <c r="S660" s="462"/>
      <c r="T660" s="462"/>
      <c r="U660" s="462"/>
      <c r="V660" s="462"/>
      <c r="W660" s="462"/>
      <c r="X660" s="462"/>
      <c r="Y660" s="462"/>
      <c r="Z660" s="462"/>
    </row>
    <row r="661" ht="14.25" customHeight="1">
      <c r="A661" s="462"/>
      <c r="B661" s="529"/>
      <c r="C661" s="462"/>
      <c r="D661" s="530"/>
      <c r="E661" s="462"/>
      <c r="F661" s="531"/>
      <c r="G661" s="462"/>
      <c r="H661" s="531"/>
      <c r="I661" s="531"/>
      <c r="J661" s="462"/>
      <c r="K661" s="462"/>
      <c r="L661" s="462"/>
      <c r="M661" s="462"/>
      <c r="N661" s="462"/>
      <c r="O661" s="462"/>
      <c r="P661" s="462"/>
      <c r="Q661" s="462"/>
      <c r="R661" s="532"/>
      <c r="S661" s="462"/>
      <c r="T661" s="462"/>
      <c r="U661" s="462"/>
      <c r="V661" s="462"/>
      <c r="W661" s="462"/>
      <c r="X661" s="462"/>
      <c r="Y661" s="462"/>
      <c r="Z661" s="462"/>
    </row>
    <row r="662" ht="14.25" customHeight="1">
      <c r="A662" s="462"/>
      <c r="B662" s="529"/>
      <c r="C662" s="462"/>
      <c r="D662" s="530"/>
      <c r="E662" s="462"/>
      <c r="F662" s="531"/>
      <c r="G662" s="462"/>
      <c r="H662" s="531"/>
      <c r="I662" s="531"/>
      <c r="J662" s="462"/>
      <c r="K662" s="462"/>
      <c r="L662" s="462"/>
      <c r="M662" s="462"/>
      <c r="N662" s="462"/>
      <c r="O662" s="462"/>
      <c r="P662" s="462"/>
      <c r="Q662" s="462"/>
      <c r="R662" s="532"/>
      <c r="S662" s="462"/>
      <c r="T662" s="462"/>
      <c r="U662" s="462"/>
      <c r="V662" s="462"/>
      <c r="W662" s="462"/>
      <c r="X662" s="462"/>
      <c r="Y662" s="462"/>
      <c r="Z662" s="462"/>
    </row>
    <row r="663" ht="14.25" customHeight="1">
      <c r="A663" s="462"/>
      <c r="B663" s="529"/>
      <c r="C663" s="462"/>
      <c r="D663" s="530"/>
      <c r="E663" s="462"/>
      <c r="F663" s="531"/>
      <c r="G663" s="462"/>
      <c r="H663" s="531"/>
      <c r="I663" s="531"/>
      <c r="J663" s="462"/>
      <c r="K663" s="462"/>
      <c r="L663" s="462"/>
      <c r="M663" s="462"/>
      <c r="N663" s="462"/>
      <c r="O663" s="462"/>
      <c r="P663" s="462"/>
      <c r="Q663" s="462"/>
      <c r="R663" s="532"/>
      <c r="S663" s="462"/>
      <c r="T663" s="462"/>
      <c r="U663" s="462"/>
      <c r="V663" s="462"/>
      <c r="W663" s="462"/>
      <c r="X663" s="462"/>
      <c r="Y663" s="462"/>
      <c r="Z663" s="462"/>
    </row>
    <row r="664" ht="14.25" customHeight="1">
      <c r="A664" s="462"/>
      <c r="B664" s="529"/>
      <c r="C664" s="462"/>
      <c r="D664" s="530"/>
      <c r="E664" s="462"/>
      <c r="F664" s="531"/>
      <c r="G664" s="462"/>
      <c r="H664" s="531"/>
      <c r="I664" s="531"/>
      <c r="J664" s="462"/>
      <c r="K664" s="462"/>
      <c r="L664" s="462"/>
      <c r="M664" s="462"/>
      <c r="N664" s="462"/>
      <c r="O664" s="462"/>
      <c r="P664" s="462"/>
      <c r="Q664" s="462"/>
      <c r="R664" s="532"/>
      <c r="S664" s="462"/>
      <c r="T664" s="462"/>
      <c r="U664" s="462"/>
      <c r="V664" s="462"/>
      <c r="W664" s="462"/>
      <c r="X664" s="462"/>
      <c r="Y664" s="462"/>
      <c r="Z664" s="462"/>
    </row>
    <row r="665" ht="14.25" customHeight="1">
      <c r="A665" s="462"/>
      <c r="B665" s="529"/>
      <c r="C665" s="462"/>
      <c r="D665" s="530"/>
      <c r="E665" s="462"/>
      <c r="F665" s="531"/>
      <c r="G665" s="462"/>
      <c r="H665" s="531"/>
      <c r="I665" s="531"/>
      <c r="J665" s="462"/>
      <c r="K665" s="462"/>
      <c r="L665" s="462"/>
      <c r="M665" s="462"/>
      <c r="N665" s="462"/>
      <c r="O665" s="462"/>
      <c r="P665" s="462"/>
      <c r="Q665" s="462"/>
      <c r="R665" s="532"/>
      <c r="S665" s="462"/>
      <c r="T665" s="462"/>
      <c r="U665" s="462"/>
      <c r="V665" s="462"/>
      <c r="W665" s="462"/>
      <c r="X665" s="462"/>
      <c r="Y665" s="462"/>
      <c r="Z665" s="462"/>
    </row>
    <row r="666" ht="14.25" customHeight="1">
      <c r="A666" s="462"/>
      <c r="B666" s="529"/>
      <c r="C666" s="462"/>
      <c r="D666" s="530"/>
      <c r="E666" s="462"/>
      <c r="F666" s="531"/>
      <c r="G666" s="462"/>
      <c r="H666" s="531"/>
      <c r="I666" s="531"/>
      <c r="J666" s="462"/>
      <c r="K666" s="462"/>
      <c r="L666" s="462"/>
      <c r="M666" s="462"/>
      <c r="N666" s="462"/>
      <c r="O666" s="462"/>
      <c r="P666" s="462"/>
      <c r="Q666" s="462"/>
      <c r="R666" s="532"/>
      <c r="S666" s="462"/>
      <c r="T666" s="462"/>
      <c r="U666" s="462"/>
      <c r="V666" s="462"/>
      <c r="W666" s="462"/>
      <c r="X666" s="462"/>
      <c r="Y666" s="462"/>
      <c r="Z666" s="462"/>
    </row>
    <row r="667" ht="14.25" customHeight="1">
      <c r="A667" s="462"/>
      <c r="B667" s="529"/>
      <c r="C667" s="462"/>
      <c r="D667" s="530"/>
      <c r="E667" s="462"/>
      <c r="F667" s="531"/>
      <c r="G667" s="462"/>
      <c r="H667" s="531"/>
      <c r="I667" s="531"/>
      <c r="J667" s="462"/>
      <c r="K667" s="462"/>
      <c r="L667" s="462"/>
      <c r="M667" s="462"/>
      <c r="N667" s="462"/>
      <c r="O667" s="462"/>
      <c r="P667" s="462"/>
      <c r="Q667" s="462"/>
      <c r="R667" s="532"/>
      <c r="S667" s="462"/>
      <c r="T667" s="462"/>
      <c r="U667" s="462"/>
      <c r="V667" s="462"/>
      <c r="W667" s="462"/>
      <c r="X667" s="462"/>
      <c r="Y667" s="462"/>
      <c r="Z667" s="462"/>
    </row>
    <row r="668" ht="14.25" customHeight="1">
      <c r="A668" s="462"/>
      <c r="B668" s="529"/>
      <c r="C668" s="462"/>
      <c r="D668" s="530"/>
      <c r="E668" s="462"/>
      <c r="F668" s="531"/>
      <c r="G668" s="462"/>
      <c r="H668" s="531"/>
      <c r="I668" s="531"/>
      <c r="J668" s="462"/>
      <c r="K668" s="462"/>
      <c r="L668" s="462"/>
      <c r="M668" s="462"/>
      <c r="N668" s="462"/>
      <c r="O668" s="462"/>
      <c r="P668" s="462"/>
      <c r="Q668" s="462"/>
      <c r="R668" s="532"/>
      <c r="S668" s="462"/>
      <c r="T668" s="462"/>
      <c r="U668" s="462"/>
      <c r="V668" s="462"/>
      <c r="W668" s="462"/>
      <c r="X668" s="462"/>
      <c r="Y668" s="462"/>
      <c r="Z668" s="462"/>
    </row>
    <row r="669" ht="14.25" customHeight="1">
      <c r="A669" s="462"/>
      <c r="B669" s="529"/>
      <c r="C669" s="462"/>
      <c r="D669" s="530"/>
      <c r="E669" s="462"/>
      <c r="F669" s="531"/>
      <c r="G669" s="462"/>
      <c r="H669" s="531"/>
      <c r="I669" s="531"/>
      <c r="J669" s="462"/>
      <c r="K669" s="462"/>
      <c r="L669" s="462"/>
      <c r="M669" s="462"/>
      <c r="N669" s="462"/>
      <c r="O669" s="462"/>
      <c r="P669" s="462"/>
      <c r="Q669" s="462"/>
      <c r="R669" s="532"/>
      <c r="S669" s="462"/>
      <c r="T669" s="462"/>
      <c r="U669" s="462"/>
      <c r="V669" s="462"/>
      <c r="W669" s="462"/>
      <c r="X669" s="462"/>
      <c r="Y669" s="462"/>
      <c r="Z669" s="462"/>
    </row>
    <row r="670" ht="14.25" customHeight="1">
      <c r="A670" s="462"/>
      <c r="B670" s="529"/>
      <c r="C670" s="462"/>
      <c r="D670" s="530"/>
      <c r="E670" s="462"/>
      <c r="F670" s="531"/>
      <c r="G670" s="462"/>
      <c r="H670" s="531"/>
      <c r="I670" s="531"/>
      <c r="J670" s="462"/>
      <c r="K670" s="462"/>
      <c r="L670" s="462"/>
      <c r="M670" s="462"/>
      <c r="N670" s="462"/>
      <c r="O670" s="462"/>
      <c r="P670" s="462"/>
      <c r="Q670" s="462"/>
      <c r="R670" s="532"/>
      <c r="S670" s="462"/>
      <c r="T670" s="462"/>
      <c r="U670" s="462"/>
      <c r="V670" s="462"/>
      <c r="W670" s="462"/>
      <c r="X670" s="462"/>
      <c r="Y670" s="462"/>
      <c r="Z670" s="462"/>
    </row>
    <row r="671" ht="14.25" customHeight="1">
      <c r="A671" s="462"/>
      <c r="B671" s="529"/>
      <c r="C671" s="462"/>
      <c r="D671" s="530"/>
      <c r="E671" s="462"/>
      <c r="F671" s="531"/>
      <c r="G671" s="462"/>
      <c r="H671" s="531"/>
      <c r="I671" s="531"/>
      <c r="J671" s="462"/>
      <c r="K671" s="462"/>
      <c r="L671" s="462"/>
      <c r="M671" s="462"/>
      <c r="N671" s="462"/>
      <c r="O671" s="462"/>
      <c r="P671" s="462"/>
      <c r="Q671" s="462"/>
      <c r="R671" s="532"/>
      <c r="S671" s="462"/>
      <c r="T671" s="462"/>
      <c r="U671" s="462"/>
      <c r="V671" s="462"/>
      <c r="W671" s="462"/>
      <c r="X671" s="462"/>
      <c r="Y671" s="462"/>
      <c r="Z671" s="462"/>
    </row>
    <row r="672" ht="14.25" customHeight="1">
      <c r="A672" s="462"/>
      <c r="B672" s="529"/>
      <c r="C672" s="462"/>
      <c r="D672" s="530"/>
      <c r="E672" s="462"/>
      <c r="F672" s="531"/>
      <c r="G672" s="462"/>
      <c r="H672" s="531"/>
      <c r="I672" s="531"/>
      <c r="J672" s="462"/>
      <c r="K672" s="462"/>
      <c r="L672" s="462"/>
      <c r="M672" s="462"/>
      <c r="N672" s="462"/>
      <c r="O672" s="462"/>
      <c r="P672" s="462"/>
      <c r="Q672" s="462"/>
      <c r="R672" s="532"/>
      <c r="S672" s="462"/>
      <c r="T672" s="462"/>
      <c r="U672" s="462"/>
      <c r="V672" s="462"/>
      <c r="W672" s="462"/>
      <c r="X672" s="462"/>
      <c r="Y672" s="462"/>
      <c r="Z672" s="462"/>
    </row>
    <row r="673" ht="14.25" customHeight="1">
      <c r="A673" s="462"/>
      <c r="B673" s="529"/>
      <c r="C673" s="462"/>
      <c r="D673" s="530"/>
      <c r="E673" s="462"/>
      <c r="F673" s="531"/>
      <c r="G673" s="462"/>
      <c r="H673" s="531"/>
      <c r="I673" s="531"/>
      <c r="J673" s="462"/>
      <c r="K673" s="462"/>
      <c r="L673" s="462"/>
      <c r="M673" s="462"/>
      <c r="N673" s="462"/>
      <c r="O673" s="462"/>
      <c r="P673" s="462"/>
      <c r="Q673" s="462"/>
      <c r="R673" s="532"/>
      <c r="S673" s="462"/>
      <c r="T673" s="462"/>
      <c r="U673" s="462"/>
      <c r="V673" s="462"/>
      <c r="W673" s="462"/>
      <c r="X673" s="462"/>
      <c r="Y673" s="462"/>
      <c r="Z673" s="462"/>
    </row>
    <row r="674" ht="14.25" customHeight="1">
      <c r="A674" s="462"/>
      <c r="B674" s="529"/>
      <c r="C674" s="462"/>
      <c r="D674" s="530"/>
      <c r="E674" s="462"/>
      <c r="F674" s="531"/>
      <c r="G674" s="462"/>
      <c r="H674" s="531"/>
      <c r="I674" s="531"/>
      <c r="J674" s="462"/>
      <c r="K674" s="462"/>
      <c r="L674" s="462"/>
      <c r="M674" s="462"/>
      <c r="N674" s="462"/>
      <c r="O674" s="462"/>
      <c r="P674" s="462"/>
      <c r="Q674" s="462"/>
      <c r="R674" s="532"/>
      <c r="S674" s="462"/>
      <c r="T674" s="462"/>
      <c r="U674" s="462"/>
      <c r="V674" s="462"/>
      <c r="W674" s="462"/>
      <c r="X674" s="462"/>
      <c r="Y674" s="462"/>
      <c r="Z674" s="462"/>
    </row>
    <row r="675" ht="14.25" customHeight="1">
      <c r="A675" s="462"/>
      <c r="B675" s="529"/>
      <c r="C675" s="462"/>
      <c r="D675" s="530"/>
      <c r="E675" s="462"/>
      <c r="F675" s="531"/>
      <c r="G675" s="462"/>
      <c r="H675" s="531"/>
      <c r="I675" s="531"/>
      <c r="J675" s="462"/>
      <c r="K675" s="462"/>
      <c r="L675" s="462"/>
      <c r="M675" s="462"/>
      <c r="N675" s="462"/>
      <c r="O675" s="462"/>
      <c r="P675" s="462"/>
      <c r="Q675" s="462"/>
      <c r="R675" s="532"/>
      <c r="S675" s="462"/>
      <c r="T675" s="462"/>
      <c r="U675" s="462"/>
      <c r="V675" s="462"/>
      <c r="W675" s="462"/>
      <c r="X675" s="462"/>
      <c r="Y675" s="462"/>
      <c r="Z675" s="462"/>
    </row>
    <row r="676" ht="14.25" customHeight="1">
      <c r="A676" s="462"/>
      <c r="B676" s="529"/>
      <c r="C676" s="462"/>
      <c r="D676" s="530"/>
      <c r="E676" s="462"/>
      <c r="F676" s="531"/>
      <c r="G676" s="462"/>
      <c r="H676" s="531"/>
      <c r="I676" s="531"/>
      <c r="J676" s="462"/>
      <c r="K676" s="462"/>
      <c r="L676" s="462"/>
      <c r="M676" s="462"/>
      <c r="N676" s="462"/>
      <c r="O676" s="462"/>
      <c r="P676" s="462"/>
      <c r="Q676" s="462"/>
      <c r="R676" s="532"/>
      <c r="S676" s="462"/>
      <c r="T676" s="462"/>
      <c r="U676" s="462"/>
      <c r="V676" s="462"/>
      <c r="W676" s="462"/>
      <c r="X676" s="462"/>
      <c r="Y676" s="462"/>
      <c r="Z676" s="462"/>
    </row>
    <row r="677" ht="14.25" customHeight="1">
      <c r="A677" s="462"/>
      <c r="B677" s="529"/>
      <c r="C677" s="462"/>
      <c r="D677" s="530"/>
      <c r="E677" s="462"/>
      <c r="F677" s="531"/>
      <c r="G677" s="462"/>
      <c r="H677" s="531"/>
      <c r="I677" s="531"/>
      <c r="J677" s="462"/>
      <c r="K677" s="462"/>
      <c r="L677" s="462"/>
      <c r="M677" s="462"/>
      <c r="N677" s="462"/>
      <c r="O677" s="462"/>
      <c r="P677" s="462"/>
      <c r="Q677" s="462"/>
      <c r="R677" s="532"/>
      <c r="S677" s="462"/>
      <c r="T677" s="462"/>
      <c r="U677" s="462"/>
      <c r="V677" s="462"/>
      <c r="W677" s="462"/>
      <c r="X677" s="462"/>
      <c r="Y677" s="462"/>
      <c r="Z677" s="462"/>
    </row>
    <row r="678" ht="14.25" customHeight="1">
      <c r="A678" s="462"/>
      <c r="B678" s="529"/>
      <c r="C678" s="462"/>
      <c r="D678" s="530"/>
      <c r="E678" s="462"/>
      <c r="F678" s="531"/>
      <c r="G678" s="462"/>
      <c r="H678" s="531"/>
      <c r="I678" s="531"/>
      <c r="J678" s="462"/>
      <c r="K678" s="462"/>
      <c r="L678" s="462"/>
      <c r="M678" s="462"/>
      <c r="N678" s="462"/>
      <c r="O678" s="462"/>
      <c r="P678" s="462"/>
      <c r="Q678" s="462"/>
      <c r="R678" s="532"/>
      <c r="S678" s="462"/>
      <c r="T678" s="462"/>
      <c r="U678" s="462"/>
      <c r="V678" s="462"/>
      <c r="W678" s="462"/>
      <c r="X678" s="462"/>
      <c r="Y678" s="462"/>
      <c r="Z678" s="462"/>
    </row>
    <row r="679" ht="14.25" customHeight="1">
      <c r="A679" s="462"/>
      <c r="B679" s="529"/>
      <c r="C679" s="462"/>
      <c r="D679" s="530"/>
      <c r="E679" s="462"/>
      <c r="F679" s="531"/>
      <c r="G679" s="462"/>
      <c r="H679" s="531"/>
      <c r="I679" s="531"/>
      <c r="J679" s="462"/>
      <c r="K679" s="462"/>
      <c r="L679" s="462"/>
      <c r="M679" s="462"/>
      <c r="N679" s="462"/>
      <c r="O679" s="462"/>
      <c r="P679" s="462"/>
      <c r="Q679" s="462"/>
      <c r="R679" s="532"/>
      <c r="S679" s="462"/>
      <c r="T679" s="462"/>
      <c r="U679" s="462"/>
      <c r="V679" s="462"/>
      <c r="W679" s="462"/>
      <c r="X679" s="462"/>
      <c r="Y679" s="462"/>
      <c r="Z679" s="462"/>
    </row>
    <row r="680" ht="14.25" customHeight="1">
      <c r="A680" s="462"/>
      <c r="B680" s="529"/>
      <c r="C680" s="462"/>
      <c r="D680" s="530"/>
      <c r="E680" s="462"/>
      <c r="F680" s="531"/>
      <c r="G680" s="462"/>
      <c r="H680" s="531"/>
      <c r="I680" s="531"/>
      <c r="J680" s="462"/>
      <c r="K680" s="462"/>
      <c r="L680" s="462"/>
      <c r="M680" s="462"/>
      <c r="N680" s="462"/>
      <c r="O680" s="462"/>
      <c r="P680" s="462"/>
      <c r="Q680" s="462"/>
      <c r="R680" s="532"/>
      <c r="S680" s="462"/>
      <c r="T680" s="462"/>
      <c r="U680" s="462"/>
      <c r="V680" s="462"/>
      <c r="W680" s="462"/>
      <c r="X680" s="462"/>
      <c r="Y680" s="462"/>
      <c r="Z680" s="462"/>
    </row>
    <row r="681" ht="14.25" customHeight="1">
      <c r="A681" s="462"/>
      <c r="B681" s="529"/>
      <c r="C681" s="462"/>
      <c r="D681" s="530"/>
      <c r="E681" s="462"/>
      <c r="F681" s="531"/>
      <c r="G681" s="462"/>
      <c r="H681" s="531"/>
      <c r="I681" s="531"/>
      <c r="J681" s="462"/>
      <c r="K681" s="462"/>
      <c r="L681" s="462"/>
      <c r="M681" s="462"/>
      <c r="N681" s="462"/>
      <c r="O681" s="462"/>
      <c r="P681" s="462"/>
      <c r="Q681" s="462"/>
      <c r="R681" s="532"/>
      <c r="S681" s="462"/>
      <c r="T681" s="462"/>
      <c r="U681" s="462"/>
      <c r="V681" s="462"/>
      <c r="W681" s="462"/>
      <c r="X681" s="462"/>
      <c r="Y681" s="462"/>
      <c r="Z681" s="462"/>
    </row>
    <row r="682" ht="14.25" customHeight="1">
      <c r="A682" s="462"/>
      <c r="B682" s="529"/>
      <c r="C682" s="462"/>
      <c r="D682" s="530"/>
      <c r="E682" s="462"/>
      <c r="F682" s="531"/>
      <c r="G682" s="462"/>
      <c r="H682" s="531"/>
      <c r="I682" s="531"/>
      <c r="J682" s="462"/>
      <c r="K682" s="462"/>
      <c r="L682" s="462"/>
      <c r="M682" s="462"/>
      <c r="N682" s="462"/>
      <c r="O682" s="462"/>
      <c r="P682" s="462"/>
      <c r="Q682" s="462"/>
      <c r="R682" s="532"/>
      <c r="S682" s="462"/>
      <c r="T682" s="462"/>
      <c r="U682" s="462"/>
      <c r="V682" s="462"/>
      <c r="W682" s="462"/>
      <c r="X682" s="462"/>
      <c r="Y682" s="462"/>
      <c r="Z682" s="462"/>
    </row>
    <row r="683" ht="14.25" customHeight="1">
      <c r="A683" s="462"/>
      <c r="B683" s="529"/>
      <c r="C683" s="462"/>
      <c r="D683" s="530"/>
      <c r="E683" s="462"/>
      <c r="F683" s="531"/>
      <c r="G683" s="462"/>
      <c r="H683" s="531"/>
      <c r="I683" s="531"/>
      <c r="J683" s="462"/>
      <c r="K683" s="462"/>
      <c r="L683" s="462"/>
      <c r="M683" s="462"/>
      <c r="N683" s="462"/>
      <c r="O683" s="462"/>
      <c r="P683" s="462"/>
      <c r="Q683" s="462"/>
      <c r="R683" s="532"/>
      <c r="S683" s="462"/>
      <c r="T683" s="462"/>
      <c r="U683" s="462"/>
      <c r="V683" s="462"/>
      <c r="W683" s="462"/>
      <c r="X683" s="462"/>
      <c r="Y683" s="462"/>
      <c r="Z683" s="462"/>
    </row>
    <row r="684" ht="14.25" customHeight="1">
      <c r="A684" s="462"/>
      <c r="B684" s="529"/>
      <c r="C684" s="462"/>
      <c r="D684" s="530"/>
      <c r="E684" s="462"/>
      <c r="F684" s="531"/>
      <c r="G684" s="462"/>
      <c r="H684" s="531"/>
      <c r="I684" s="531"/>
      <c r="J684" s="462"/>
      <c r="K684" s="462"/>
      <c r="L684" s="462"/>
      <c r="M684" s="462"/>
      <c r="N684" s="462"/>
      <c r="O684" s="462"/>
      <c r="P684" s="462"/>
      <c r="Q684" s="462"/>
      <c r="R684" s="532"/>
      <c r="S684" s="462"/>
      <c r="T684" s="462"/>
      <c r="U684" s="462"/>
      <c r="V684" s="462"/>
      <c r="W684" s="462"/>
      <c r="X684" s="462"/>
      <c r="Y684" s="462"/>
      <c r="Z684" s="462"/>
    </row>
    <row r="685" ht="14.25" customHeight="1">
      <c r="A685" s="462"/>
      <c r="B685" s="529"/>
      <c r="C685" s="462"/>
      <c r="D685" s="530"/>
      <c r="E685" s="462"/>
      <c r="F685" s="531"/>
      <c r="G685" s="462"/>
      <c r="H685" s="531"/>
      <c r="I685" s="531"/>
      <c r="J685" s="462"/>
      <c r="K685" s="462"/>
      <c r="L685" s="462"/>
      <c r="M685" s="462"/>
      <c r="N685" s="462"/>
      <c r="O685" s="462"/>
      <c r="P685" s="462"/>
      <c r="Q685" s="462"/>
      <c r="R685" s="532"/>
      <c r="S685" s="462"/>
      <c r="T685" s="462"/>
      <c r="U685" s="462"/>
      <c r="V685" s="462"/>
      <c r="W685" s="462"/>
      <c r="X685" s="462"/>
      <c r="Y685" s="462"/>
      <c r="Z685" s="462"/>
    </row>
    <row r="686" ht="14.25" customHeight="1">
      <c r="A686" s="462"/>
      <c r="B686" s="529"/>
      <c r="C686" s="462"/>
      <c r="D686" s="530"/>
      <c r="E686" s="462"/>
      <c r="F686" s="531"/>
      <c r="G686" s="462"/>
      <c r="H686" s="531"/>
      <c r="I686" s="531"/>
      <c r="J686" s="462"/>
      <c r="K686" s="462"/>
      <c r="L686" s="462"/>
      <c r="M686" s="462"/>
      <c r="N686" s="462"/>
      <c r="O686" s="462"/>
      <c r="P686" s="462"/>
      <c r="Q686" s="462"/>
      <c r="R686" s="532"/>
      <c r="S686" s="462"/>
      <c r="T686" s="462"/>
      <c r="U686" s="462"/>
      <c r="V686" s="462"/>
      <c r="W686" s="462"/>
      <c r="X686" s="462"/>
      <c r="Y686" s="462"/>
      <c r="Z686" s="462"/>
    </row>
    <row r="687" ht="14.25" customHeight="1">
      <c r="A687" s="462"/>
      <c r="B687" s="529"/>
      <c r="C687" s="462"/>
      <c r="D687" s="530"/>
      <c r="E687" s="462"/>
      <c r="F687" s="531"/>
      <c r="G687" s="462"/>
      <c r="H687" s="531"/>
      <c r="I687" s="531"/>
      <c r="J687" s="462"/>
      <c r="K687" s="462"/>
      <c r="L687" s="462"/>
      <c r="M687" s="462"/>
      <c r="N687" s="462"/>
      <c r="O687" s="462"/>
      <c r="P687" s="462"/>
      <c r="Q687" s="462"/>
      <c r="R687" s="532"/>
      <c r="S687" s="462"/>
      <c r="T687" s="462"/>
      <c r="U687" s="462"/>
      <c r="V687" s="462"/>
      <c r="W687" s="462"/>
      <c r="X687" s="462"/>
      <c r="Y687" s="462"/>
      <c r="Z687" s="462"/>
    </row>
    <row r="688" ht="14.25" customHeight="1">
      <c r="A688" s="462"/>
      <c r="B688" s="529"/>
      <c r="C688" s="462"/>
      <c r="D688" s="530"/>
      <c r="E688" s="462"/>
      <c r="F688" s="531"/>
      <c r="G688" s="462"/>
      <c r="H688" s="531"/>
      <c r="I688" s="531"/>
      <c r="J688" s="462"/>
      <c r="K688" s="462"/>
      <c r="L688" s="462"/>
      <c r="M688" s="462"/>
      <c r="N688" s="462"/>
      <c r="O688" s="462"/>
      <c r="P688" s="462"/>
      <c r="Q688" s="462"/>
      <c r="R688" s="532"/>
      <c r="S688" s="462"/>
      <c r="T688" s="462"/>
      <c r="U688" s="462"/>
      <c r="V688" s="462"/>
      <c r="W688" s="462"/>
      <c r="X688" s="462"/>
      <c r="Y688" s="462"/>
      <c r="Z688" s="462"/>
    </row>
    <row r="689" ht="14.25" customHeight="1">
      <c r="A689" s="462"/>
      <c r="B689" s="529"/>
      <c r="C689" s="462"/>
      <c r="D689" s="530"/>
      <c r="E689" s="462"/>
      <c r="F689" s="531"/>
      <c r="G689" s="462"/>
      <c r="H689" s="531"/>
      <c r="I689" s="531"/>
      <c r="J689" s="462"/>
      <c r="K689" s="462"/>
      <c r="L689" s="462"/>
      <c r="M689" s="462"/>
      <c r="N689" s="462"/>
      <c r="O689" s="462"/>
      <c r="P689" s="462"/>
      <c r="Q689" s="462"/>
      <c r="R689" s="532"/>
      <c r="S689" s="462"/>
      <c r="T689" s="462"/>
      <c r="U689" s="462"/>
      <c r="V689" s="462"/>
      <c r="W689" s="462"/>
      <c r="X689" s="462"/>
      <c r="Y689" s="462"/>
      <c r="Z689" s="462"/>
    </row>
    <row r="690" ht="14.25" customHeight="1">
      <c r="A690" s="462"/>
      <c r="B690" s="529"/>
      <c r="C690" s="462"/>
      <c r="D690" s="530"/>
      <c r="E690" s="462"/>
      <c r="F690" s="531"/>
      <c r="G690" s="462"/>
      <c r="H690" s="531"/>
      <c r="I690" s="531"/>
      <c r="J690" s="462"/>
      <c r="K690" s="462"/>
      <c r="L690" s="462"/>
      <c r="M690" s="462"/>
      <c r="N690" s="462"/>
      <c r="O690" s="462"/>
      <c r="P690" s="462"/>
      <c r="Q690" s="462"/>
      <c r="R690" s="532"/>
      <c r="S690" s="462"/>
      <c r="T690" s="462"/>
      <c r="U690" s="462"/>
      <c r="V690" s="462"/>
      <c r="W690" s="462"/>
      <c r="X690" s="462"/>
      <c r="Y690" s="462"/>
      <c r="Z690" s="462"/>
    </row>
    <row r="691" ht="14.25" customHeight="1">
      <c r="A691" s="462"/>
      <c r="B691" s="529"/>
      <c r="C691" s="462"/>
      <c r="D691" s="530"/>
      <c r="E691" s="462"/>
      <c r="F691" s="531"/>
      <c r="G691" s="462"/>
      <c r="H691" s="531"/>
      <c r="I691" s="531"/>
      <c r="J691" s="462"/>
      <c r="K691" s="462"/>
      <c r="L691" s="462"/>
      <c r="M691" s="462"/>
      <c r="N691" s="462"/>
      <c r="O691" s="462"/>
      <c r="P691" s="462"/>
      <c r="Q691" s="462"/>
      <c r="R691" s="532"/>
      <c r="S691" s="462"/>
      <c r="T691" s="462"/>
      <c r="U691" s="462"/>
      <c r="V691" s="462"/>
      <c r="W691" s="462"/>
      <c r="X691" s="462"/>
      <c r="Y691" s="462"/>
      <c r="Z691" s="462"/>
    </row>
    <row r="692" ht="14.25" customHeight="1">
      <c r="A692" s="462"/>
      <c r="B692" s="529"/>
      <c r="C692" s="462"/>
      <c r="D692" s="530"/>
      <c r="E692" s="462"/>
      <c r="F692" s="531"/>
      <c r="G692" s="462"/>
      <c r="H692" s="531"/>
      <c r="I692" s="531"/>
      <c r="J692" s="462"/>
      <c r="K692" s="462"/>
      <c r="L692" s="462"/>
      <c r="M692" s="462"/>
      <c r="N692" s="462"/>
      <c r="O692" s="462"/>
      <c r="P692" s="462"/>
      <c r="Q692" s="462"/>
      <c r="R692" s="532"/>
      <c r="S692" s="462"/>
      <c r="T692" s="462"/>
      <c r="U692" s="462"/>
      <c r="V692" s="462"/>
      <c r="W692" s="462"/>
      <c r="X692" s="462"/>
      <c r="Y692" s="462"/>
      <c r="Z692" s="462"/>
    </row>
    <row r="693" ht="14.25" customHeight="1">
      <c r="A693" s="462"/>
      <c r="B693" s="529"/>
      <c r="C693" s="462"/>
      <c r="D693" s="530"/>
      <c r="E693" s="462"/>
      <c r="F693" s="531"/>
      <c r="G693" s="462"/>
      <c r="H693" s="531"/>
      <c r="I693" s="531"/>
      <c r="J693" s="462"/>
      <c r="K693" s="462"/>
      <c r="L693" s="462"/>
      <c r="M693" s="462"/>
      <c r="N693" s="462"/>
      <c r="O693" s="462"/>
      <c r="P693" s="462"/>
      <c r="Q693" s="462"/>
      <c r="R693" s="532"/>
      <c r="S693" s="462"/>
      <c r="T693" s="462"/>
      <c r="U693" s="462"/>
      <c r="V693" s="462"/>
      <c r="W693" s="462"/>
      <c r="X693" s="462"/>
      <c r="Y693" s="462"/>
      <c r="Z693" s="462"/>
    </row>
    <row r="694" ht="14.25" customHeight="1">
      <c r="A694" s="462"/>
      <c r="B694" s="529"/>
      <c r="C694" s="462"/>
      <c r="D694" s="530"/>
      <c r="E694" s="462"/>
      <c r="F694" s="531"/>
      <c r="G694" s="462"/>
      <c r="H694" s="531"/>
      <c r="I694" s="531"/>
      <c r="J694" s="462"/>
      <c r="K694" s="462"/>
      <c r="L694" s="462"/>
      <c r="M694" s="462"/>
      <c r="N694" s="462"/>
      <c r="O694" s="462"/>
      <c r="P694" s="462"/>
      <c r="Q694" s="462"/>
      <c r="R694" s="532"/>
      <c r="S694" s="462"/>
      <c r="T694" s="462"/>
      <c r="U694" s="462"/>
      <c r="V694" s="462"/>
      <c r="W694" s="462"/>
      <c r="X694" s="462"/>
      <c r="Y694" s="462"/>
      <c r="Z694" s="462"/>
    </row>
    <row r="695" ht="14.25" customHeight="1">
      <c r="A695" s="462"/>
      <c r="B695" s="529"/>
      <c r="C695" s="462"/>
      <c r="D695" s="530"/>
      <c r="E695" s="462"/>
      <c r="F695" s="531"/>
      <c r="G695" s="462"/>
      <c r="H695" s="531"/>
      <c r="I695" s="531"/>
      <c r="J695" s="462"/>
      <c r="K695" s="462"/>
      <c r="L695" s="462"/>
      <c r="M695" s="462"/>
      <c r="N695" s="462"/>
      <c r="O695" s="462"/>
      <c r="P695" s="462"/>
      <c r="Q695" s="462"/>
      <c r="R695" s="532"/>
      <c r="S695" s="462"/>
      <c r="T695" s="462"/>
      <c r="U695" s="462"/>
      <c r="V695" s="462"/>
      <c r="W695" s="462"/>
      <c r="X695" s="462"/>
      <c r="Y695" s="462"/>
      <c r="Z695" s="462"/>
    </row>
    <row r="696" ht="14.25" customHeight="1">
      <c r="A696" s="462"/>
      <c r="B696" s="529"/>
      <c r="C696" s="462"/>
      <c r="D696" s="530"/>
      <c r="E696" s="462"/>
      <c r="F696" s="531"/>
      <c r="G696" s="462"/>
      <c r="H696" s="531"/>
      <c r="I696" s="531"/>
      <c r="J696" s="462"/>
      <c r="K696" s="462"/>
      <c r="L696" s="462"/>
      <c r="M696" s="462"/>
      <c r="N696" s="462"/>
      <c r="O696" s="462"/>
      <c r="P696" s="462"/>
      <c r="Q696" s="462"/>
      <c r="R696" s="532"/>
      <c r="S696" s="462"/>
      <c r="T696" s="462"/>
      <c r="U696" s="462"/>
      <c r="V696" s="462"/>
      <c r="W696" s="462"/>
      <c r="X696" s="462"/>
      <c r="Y696" s="462"/>
      <c r="Z696" s="462"/>
    </row>
    <row r="697" ht="14.25" customHeight="1">
      <c r="A697" s="462"/>
      <c r="B697" s="529"/>
      <c r="C697" s="462"/>
      <c r="D697" s="530"/>
      <c r="E697" s="462"/>
      <c r="F697" s="531"/>
      <c r="G697" s="462"/>
      <c r="H697" s="531"/>
      <c r="I697" s="531"/>
      <c r="J697" s="462"/>
      <c r="K697" s="462"/>
      <c r="L697" s="462"/>
      <c r="M697" s="462"/>
      <c r="N697" s="462"/>
      <c r="O697" s="462"/>
      <c r="P697" s="462"/>
      <c r="Q697" s="462"/>
      <c r="R697" s="532"/>
      <c r="S697" s="462"/>
      <c r="T697" s="462"/>
      <c r="U697" s="462"/>
      <c r="V697" s="462"/>
      <c r="W697" s="462"/>
      <c r="X697" s="462"/>
      <c r="Y697" s="462"/>
      <c r="Z697" s="462"/>
    </row>
    <row r="698" ht="14.25" customHeight="1">
      <c r="A698" s="462"/>
      <c r="B698" s="529"/>
      <c r="C698" s="462"/>
      <c r="D698" s="530"/>
      <c r="E698" s="462"/>
      <c r="F698" s="531"/>
      <c r="G698" s="462"/>
      <c r="H698" s="531"/>
      <c r="I698" s="531"/>
      <c r="J698" s="462"/>
      <c r="K698" s="462"/>
      <c r="L698" s="462"/>
      <c r="M698" s="462"/>
      <c r="N698" s="462"/>
      <c r="O698" s="462"/>
      <c r="P698" s="462"/>
      <c r="Q698" s="462"/>
      <c r="R698" s="532"/>
      <c r="S698" s="462"/>
      <c r="T698" s="462"/>
      <c r="U698" s="462"/>
      <c r="V698" s="462"/>
      <c r="W698" s="462"/>
      <c r="X698" s="462"/>
      <c r="Y698" s="462"/>
      <c r="Z698" s="462"/>
    </row>
    <row r="699" ht="14.25" customHeight="1">
      <c r="A699" s="462"/>
      <c r="B699" s="529"/>
      <c r="C699" s="462"/>
      <c r="D699" s="530"/>
      <c r="E699" s="462"/>
      <c r="F699" s="531"/>
      <c r="G699" s="462"/>
      <c r="H699" s="531"/>
      <c r="I699" s="531"/>
      <c r="J699" s="462"/>
      <c r="K699" s="462"/>
      <c r="L699" s="462"/>
      <c r="M699" s="462"/>
      <c r="N699" s="462"/>
      <c r="O699" s="462"/>
      <c r="P699" s="462"/>
      <c r="Q699" s="462"/>
      <c r="R699" s="532"/>
      <c r="S699" s="462"/>
      <c r="T699" s="462"/>
      <c r="U699" s="462"/>
      <c r="V699" s="462"/>
      <c r="W699" s="462"/>
      <c r="X699" s="462"/>
      <c r="Y699" s="462"/>
      <c r="Z699" s="462"/>
    </row>
    <row r="700" ht="14.25" customHeight="1">
      <c r="A700" s="462"/>
      <c r="B700" s="529"/>
      <c r="C700" s="462"/>
      <c r="D700" s="530"/>
      <c r="E700" s="462"/>
      <c r="F700" s="531"/>
      <c r="G700" s="462"/>
      <c r="H700" s="531"/>
      <c r="I700" s="531"/>
      <c r="J700" s="462"/>
      <c r="K700" s="462"/>
      <c r="L700" s="462"/>
      <c r="M700" s="462"/>
      <c r="N700" s="462"/>
      <c r="O700" s="462"/>
      <c r="P700" s="462"/>
      <c r="Q700" s="462"/>
      <c r="R700" s="532"/>
      <c r="S700" s="462"/>
      <c r="T700" s="462"/>
      <c r="U700" s="462"/>
      <c r="V700" s="462"/>
      <c r="W700" s="462"/>
      <c r="X700" s="462"/>
      <c r="Y700" s="462"/>
      <c r="Z700" s="462"/>
    </row>
    <row r="701" ht="14.25" customHeight="1">
      <c r="A701" s="462"/>
      <c r="B701" s="529"/>
      <c r="C701" s="462"/>
      <c r="D701" s="530"/>
      <c r="E701" s="462"/>
      <c r="F701" s="531"/>
      <c r="G701" s="462"/>
      <c r="H701" s="531"/>
      <c r="I701" s="531"/>
      <c r="J701" s="462"/>
      <c r="K701" s="462"/>
      <c r="L701" s="462"/>
      <c r="M701" s="462"/>
      <c r="N701" s="462"/>
      <c r="O701" s="462"/>
      <c r="P701" s="462"/>
      <c r="Q701" s="462"/>
      <c r="R701" s="532"/>
      <c r="S701" s="462"/>
      <c r="T701" s="462"/>
      <c r="U701" s="462"/>
      <c r="V701" s="462"/>
      <c r="W701" s="462"/>
      <c r="X701" s="462"/>
      <c r="Y701" s="462"/>
      <c r="Z701" s="462"/>
    </row>
    <row r="702" ht="14.25" customHeight="1">
      <c r="A702" s="462"/>
      <c r="B702" s="529"/>
      <c r="C702" s="462"/>
      <c r="D702" s="530"/>
      <c r="E702" s="462"/>
      <c r="F702" s="531"/>
      <c r="G702" s="462"/>
      <c r="H702" s="531"/>
      <c r="I702" s="531"/>
      <c r="J702" s="462"/>
      <c r="K702" s="462"/>
      <c r="L702" s="462"/>
      <c r="M702" s="462"/>
      <c r="N702" s="462"/>
      <c r="O702" s="462"/>
      <c r="P702" s="462"/>
      <c r="Q702" s="462"/>
      <c r="R702" s="532"/>
      <c r="S702" s="462"/>
      <c r="T702" s="462"/>
      <c r="U702" s="462"/>
      <c r="V702" s="462"/>
      <c r="W702" s="462"/>
      <c r="X702" s="462"/>
      <c r="Y702" s="462"/>
      <c r="Z702" s="462"/>
    </row>
    <row r="703" ht="14.25" customHeight="1">
      <c r="A703" s="462"/>
      <c r="B703" s="529"/>
      <c r="C703" s="462"/>
      <c r="D703" s="530"/>
      <c r="E703" s="462"/>
      <c r="F703" s="531"/>
      <c r="G703" s="462"/>
      <c r="H703" s="531"/>
      <c r="I703" s="531"/>
      <c r="J703" s="462"/>
      <c r="K703" s="462"/>
      <c r="L703" s="462"/>
      <c r="M703" s="462"/>
      <c r="N703" s="462"/>
      <c r="O703" s="462"/>
      <c r="P703" s="462"/>
      <c r="Q703" s="462"/>
      <c r="R703" s="532"/>
      <c r="S703" s="462"/>
      <c r="T703" s="462"/>
      <c r="U703" s="462"/>
      <c r="V703" s="462"/>
      <c r="W703" s="462"/>
      <c r="X703" s="462"/>
      <c r="Y703" s="462"/>
      <c r="Z703" s="462"/>
    </row>
    <row r="704" ht="14.25" customHeight="1">
      <c r="A704" s="462"/>
      <c r="B704" s="529"/>
      <c r="C704" s="462"/>
      <c r="D704" s="530"/>
      <c r="E704" s="462"/>
      <c r="F704" s="531"/>
      <c r="G704" s="462"/>
      <c r="H704" s="531"/>
      <c r="I704" s="531"/>
      <c r="J704" s="462"/>
      <c r="K704" s="462"/>
      <c r="L704" s="462"/>
      <c r="M704" s="462"/>
      <c r="N704" s="462"/>
      <c r="O704" s="462"/>
      <c r="P704" s="462"/>
      <c r="Q704" s="462"/>
      <c r="R704" s="532"/>
      <c r="S704" s="462"/>
      <c r="T704" s="462"/>
      <c r="U704" s="462"/>
      <c r="V704" s="462"/>
      <c r="W704" s="462"/>
      <c r="X704" s="462"/>
      <c r="Y704" s="462"/>
      <c r="Z704" s="462"/>
    </row>
    <row r="705" ht="14.25" customHeight="1">
      <c r="A705" s="462"/>
      <c r="B705" s="529"/>
      <c r="C705" s="462"/>
      <c r="D705" s="530"/>
      <c r="E705" s="462"/>
      <c r="F705" s="531"/>
      <c r="G705" s="462"/>
      <c r="H705" s="531"/>
      <c r="I705" s="531"/>
      <c r="J705" s="462"/>
      <c r="K705" s="462"/>
      <c r="L705" s="462"/>
      <c r="M705" s="462"/>
      <c r="N705" s="462"/>
      <c r="O705" s="462"/>
      <c r="P705" s="462"/>
      <c r="Q705" s="462"/>
      <c r="R705" s="532"/>
      <c r="S705" s="462"/>
      <c r="T705" s="462"/>
      <c r="U705" s="462"/>
      <c r="V705" s="462"/>
      <c r="W705" s="462"/>
      <c r="X705" s="462"/>
      <c r="Y705" s="462"/>
      <c r="Z705" s="462"/>
    </row>
    <row r="706" ht="14.25" customHeight="1">
      <c r="A706" s="462"/>
      <c r="B706" s="529"/>
      <c r="C706" s="462"/>
      <c r="D706" s="530"/>
      <c r="E706" s="462"/>
      <c r="F706" s="531"/>
      <c r="G706" s="462"/>
      <c r="H706" s="531"/>
      <c r="I706" s="531"/>
      <c r="J706" s="462"/>
      <c r="K706" s="462"/>
      <c r="L706" s="462"/>
      <c r="M706" s="462"/>
      <c r="N706" s="462"/>
      <c r="O706" s="462"/>
      <c r="P706" s="462"/>
      <c r="Q706" s="462"/>
      <c r="R706" s="532"/>
      <c r="S706" s="462"/>
      <c r="T706" s="462"/>
      <c r="U706" s="462"/>
      <c r="V706" s="462"/>
      <c r="W706" s="462"/>
      <c r="X706" s="462"/>
      <c r="Y706" s="462"/>
      <c r="Z706" s="462"/>
    </row>
    <row r="707" ht="14.25" customHeight="1">
      <c r="A707" s="462"/>
      <c r="B707" s="529"/>
      <c r="C707" s="462"/>
      <c r="D707" s="530"/>
      <c r="E707" s="462"/>
      <c r="F707" s="531"/>
      <c r="G707" s="462"/>
      <c r="H707" s="531"/>
      <c r="I707" s="531"/>
      <c r="J707" s="462"/>
      <c r="K707" s="462"/>
      <c r="L707" s="462"/>
      <c r="M707" s="462"/>
      <c r="N707" s="462"/>
      <c r="O707" s="462"/>
      <c r="P707" s="462"/>
      <c r="Q707" s="462"/>
      <c r="R707" s="532"/>
      <c r="S707" s="462"/>
      <c r="T707" s="462"/>
      <c r="U707" s="462"/>
      <c r="V707" s="462"/>
      <c r="W707" s="462"/>
      <c r="X707" s="462"/>
      <c r="Y707" s="462"/>
      <c r="Z707" s="462"/>
    </row>
    <row r="708" ht="14.25" customHeight="1">
      <c r="A708" s="462"/>
      <c r="B708" s="529"/>
      <c r="C708" s="462"/>
      <c r="D708" s="530"/>
      <c r="E708" s="462"/>
      <c r="F708" s="531"/>
      <c r="G708" s="462"/>
      <c r="H708" s="531"/>
      <c r="I708" s="531"/>
      <c r="J708" s="462"/>
      <c r="K708" s="462"/>
      <c r="L708" s="462"/>
      <c r="M708" s="462"/>
      <c r="N708" s="462"/>
      <c r="O708" s="462"/>
      <c r="P708" s="462"/>
      <c r="Q708" s="462"/>
      <c r="R708" s="532"/>
      <c r="S708" s="462"/>
      <c r="T708" s="462"/>
      <c r="U708" s="462"/>
      <c r="V708" s="462"/>
      <c r="W708" s="462"/>
      <c r="X708" s="462"/>
      <c r="Y708" s="462"/>
      <c r="Z708" s="462"/>
    </row>
    <row r="709" ht="14.25" customHeight="1">
      <c r="A709" s="462"/>
      <c r="B709" s="529"/>
      <c r="C709" s="462"/>
      <c r="D709" s="530"/>
      <c r="E709" s="462"/>
      <c r="F709" s="531"/>
      <c r="G709" s="462"/>
      <c r="H709" s="531"/>
      <c r="I709" s="531"/>
      <c r="J709" s="462"/>
      <c r="K709" s="462"/>
      <c r="L709" s="462"/>
      <c r="M709" s="462"/>
      <c r="N709" s="462"/>
      <c r="O709" s="462"/>
      <c r="P709" s="462"/>
      <c r="Q709" s="462"/>
      <c r="R709" s="532"/>
      <c r="S709" s="462"/>
      <c r="T709" s="462"/>
      <c r="U709" s="462"/>
      <c r="V709" s="462"/>
      <c r="W709" s="462"/>
      <c r="X709" s="462"/>
      <c r="Y709" s="462"/>
      <c r="Z709" s="462"/>
    </row>
    <row r="710" ht="14.25" customHeight="1">
      <c r="A710" s="462"/>
      <c r="B710" s="529"/>
      <c r="C710" s="462"/>
      <c r="D710" s="530"/>
      <c r="E710" s="462"/>
      <c r="F710" s="531"/>
      <c r="G710" s="462"/>
      <c r="H710" s="531"/>
      <c r="I710" s="531"/>
      <c r="J710" s="462"/>
      <c r="K710" s="462"/>
      <c r="L710" s="462"/>
      <c r="M710" s="462"/>
      <c r="N710" s="462"/>
      <c r="O710" s="462"/>
      <c r="P710" s="462"/>
      <c r="Q710" s="462"/>
      <c r="R710" s="532"/>
      <c r="S710" s="462"/>
      <c r="T710" s="462"/>
      <c r="U710" s="462"/>
      <c r="V710" s="462"/>
      <c r="W710" s="462"/>
      <c r="X710" s="462"/>
      <c r="Y710" s="462"/>
      <c r="Z710" s="462"/>
    </row>
    <row r="711" ht="14.25" customHeight="1">
      <c r="A711" s="462"/>
      <c r="B711" s="529"/>
      <c r="C711" s="462"/>
      <c r="D711" s="530"/>
      <c r="E711" s="462"/>
      <c r="F711" s="531"/>
      <c r="G711" s="462"/>
      <c r="H711" s="531"/>
      <c r="I711" s="531"/>
      <c r="J711" s="462"/>
      <c r="K711" s="462"/>
      <c r="L711" s="462"/>
      <c r="M711" s="462"/>
      <c r="N711" s="462"/>
      <c r="O711" s="462"/>
      <c r="P711" s="462"/>
      <c r="Q711" s="462"/>
      <c r="R711" s="532"/>
      <c r="S711" s="462"/>
      <c r="T711" s="462"/>
      <c r="U711" s="462"/>
      <c r="V711" s="462"/>
      <c r="W711" s="462"/>
      <c r="X711" s="462"/>
      <c r="Y711" s="462"/>
      <c r="Z711" s="462"/>
    </row>
    <row r="712" ht="14.25" customHeight="1">
      <c r="A712" s="462"/>
      <c r="B712" s="529"/>
      <c r="C712" s="462"/>
      <c r="D712" s="530"/>
      <c r="E712" s="462"/>
      <c r="F712" s="531"/>
      <c r="G712" s="462"/>
      <c r="H712" s="531"/>
      <c r="I712" s="531"/>
      <c r="J712" s="462"/>
      <c r="K712" s="462"/>
      <c r="L712" s="462"/>
      <c r="M712" s="462"/>
      <c r="N712" s="462"/>
      <c r="O712" s="462"/>
      <c r="P712" s="462"/>
      <c r="Q712" s="462"/>
      <c r="R712" s="532"/>
      <c r="S712" s="462"/>
      <c r="T712" s="462"/>
      <c r="U712" s="462"/>
      <c r="V712" s="462"/>
      <c r="W712" s="462"/>
      <c r="X712" s="462"/>
      <c r="Y712" s="462"/>
      <c r="Z712" s="462"/>
    </row>
    <row r="713" ht="14.25" customHeight="1">
      <c r="A713" s="462"/>
      <c r="B713" s="529"/>
      <c r="C713" s="462"/>
      <c r="D713" s="530"/>
      <c r="E713" s="462"/>
      <c r="F713" s="531"/>
      <c r="G713" s="462"/>
      <c r="H713" s="531"/>
      <c r="I713" s="531"/>
      <c r="J713" s="462"/>
      <c r="K713" s="462"/>
      <c r="L713" s="462"/>
      <c r="M713" s="462"/>
      <c r="N713" s="462"/>
      <c r="O713" s="462"/>
      <c r="P713" s="462"/>
      <c r="Q713" s="462"/>
      <c r="R713" s="532"/>
      <c r="S713" s="462"/>
      <c r="T713" s="462"/>
      <c r="U713" s="462"/>
      <c r="V713" s="462"/>
      <c r="W713" s="462"/>
      <c r="X713" s="462"/>
      <c r="Y713" s="462"/>
      <c r="Z713" s="462"/>
    </row>
    <row r="714" ht="14.25" customHeight="1">
      <c r="A714" s="462"/>
      <c r="B714" s="529"/>
      <c r="C714" s="462"/>
      <c r="D714" s="530"/>
      <c r="E714" s="462"/>
      <c r="F714" s="531"/>
      <c r="G714" s="462"/>
      <c r="H714" s="531"/>
      <c r="I714" s="531"/>
      <c r="J714" s="462"/>
      <c r="K714" s="462"/>
      <c r="L714" s="462"/>
      <c r="M714" s="462"/>
      <c r="N714" s="462"/>
      <c r="O714" s="462"/>
      <c r="P714" s="462"/>
      <c r="Q714" s="462"/>
      <c r="R714" s="532"/>
      <c r="S714" s="462"/>
      <c r="T714" s="462"/>
      <c r="U714" s="462"/>
      <c r="V714" s="462"/>
      <c r="W714" s="462"/>
      <c r="X714" s="462"/>
      <c r="Y714" s="462"/>
      <c r="Z714" s="462"/>
    </row>
    <row r="715" ht="14.25" customHeight="1">
      <c r="A715" s="462"/>
      <c r="B715" s="529"/>
      <c r="C715" s="462"/>
      <c r="D715" s="530"/>
      <c r="E715" s="462"/>
      <c r="F715" s="531"/>
      <c r="G715" s="462"/>
      <c r="H715" s="531"/>
      <c r="I715" s="531"/>
      <c r="J715" s="462"/>
      <c r="K715" s="462"/>
      <c r="L715" s="462"/>
      <c r="M715" s="462"/>
      <c r="N715" s="462"/>
      <c r="O715" s="462"/>
      <c r="P715" s="462"/>
      <c r="Q715" s="462"/>
      <c r="R715" s="532"/>
      <c r="S715" s="462"/>
      <c r="T715" s="462"/>
      <c r="U715" s="462"/>
      <c r="V715" s="462"/>
      <c r="W715" s="462"/>
      <c r="X715" s="462"/>
      <c r="Y715" s="462"/>
      <c r="Z715" s="462"/>
    </row>
    <row r="716" ht="14.25" customHeight="1">
      <c r="A716" s="462"/>
      <c r="B716" s="529"/>
      <c r="C716" s="462"/>
      <c r="D716" s="530"/>
      <c r="E716" s="462"/>
      <c r="F716" s="531"/>
      <c r="G716" s="462"/>
      <c r="H716" s="531"/>
      <c r="I716" s="531"/>
      <c r="J716" s="462"/>
      <c r="K716" s="462"/>
      <c r="L716" s="462"/>
      <c r="M716" s="462"/>
      <c r="N716" s="462"/>
      <c r="O716" s="462"/>
      <c r="P716" s="462"/>
      <c r="Q716" s="462"/>
      <c r="R716" s="532"/>
      <c r="S716" s="462"/>
      <c r="T716" s="462"/>
      <c r="U716" s="462"/>
      <c r="V716" s="462"/>
      <c r="W716" s="462"/>
      <c r="X716" s="462"/>
      <c r="Y716" s="462"/>
      <c r="Z716" s="462"/>
    </row>
    <row r="717" ht="14.25" customHeight="1">
      <c r="A717" s="462"/>
      <c r="B717" s="529"/>
      <c r="C717" s="462"/>
      <c r="D717" s="530"/>
      <c r="E717" s="462"/>
      <c r="F717" s="531"/>
      <c r="G717" s="462"/>
      <c r="H717" s="531"/>
      <c r="I717" s="531"/>
      <c r="J717" s="462"/>
      <c r="K717" s="462"/>
      <c r="L717" s="462"/>
      <c r="M717" s="462"/>
      <c r="N717" s="462"/>
      <c r="O717" s="462"/>
      <c r="P717" s="462"/>
      <c r="Q717" s="462"/>
      <c r="R717" s="532"/>
      <c r="S717" s="462"/>
      <c r="T717" s="462"/>
      <c r="U717" s="462"/>
      <c r="V717" s="462"/>
      <c r="W717" s="462"/>
      <c r="X717" s="462"/>
      <c r="Y717" s="462"/>
      <c r="Z717" s="462"/>
    </row>
    <row r="718" ht="14.25" customHeight="1">
      <c r="A718" s="462"/>
      <c r="B718" s="529"/>
      <c r="C718" s="462"/>
      <c r="D718" s="530"/>
      <c r="E718" s="462"/>
      <c r="F718" s="531"/>
      <c r="G718" s="462"/>
      <c r="H718" s="531"/>
      <c r="I718" s="531"/>
      <c r="J718" s="462"/>
      <c r="K718" s="462"/>
      <c r="L718" s="462"/>
      <c r="M718" s="462"/>
      <c r="N718" s="462"/>
      <c r="O718" s="462"/>
      <c r="P718" s="462"/>
      <c r="Q718" s="462"/>
      <c r="R718" s="532"/>
      <c r="S718" s="462"/>
      <c r="T718" s="462"/>
      <c r="U718" s="462"/>
      <c r="V718" s="462"/>
      <c r="W718" s="462"/>
      <c r="X718" s="462"/>
      <c r="Y718" s="462"/>
      <c r="Z718" s="462"/>
    </row>
    <row r="719" ht="14.25" customHeight="1">
      <c r="A719" s="462"/>
      <c r="B719" s="529"/>
      <c r="C719" s="462"/>
      <c r="D719" s="530"/>
      <c r="E719" s="462"/>
      <c r="F719" s="531"/>
      <c r="G719" s="462"/>
      <c r="H719" s="531"/>
      <c r="I719" s="531"/>
      <c r="J719" s="462"/>
      <c r="K719" s="462"/>
      <c r="L719" s="462"/>
      <c r="M719" s="462"/>
      <c r="N719" s="462"/>
      <c r="O719" s="462"/>
      <c r="P719" s="462"/>
      <c r="Q719" s="462"/>
      <c r="R719" s="532"/>
      <c r="S719" s="462"/>
      <c r="T719" s="462"/>
      <c r="U719" s="462"/>
      <c r="V719" s="462"/>
      <c r="W719" s="462"/>
      <c r="X719" s="462"/>
      <c r="Y719" s="462"/>
      <c r="Z719" s="462"/>
    </row>
    <row r="720" ht="14.25" customHeight="1">
      <c r="A720" s="462"/>
      <c r="B720" s="529"/>
      <c r="C720" s="462"/>
      <c r="D720" s="530"/>
      <c r="E720" s="462"/>
      <c r="F720" s="531"/>
      <c r="G720" s="462"/>
      <c r="H720" s="531"/>
      <c r="I720" s="531"/>
      <c r="J720" s="462"/>
      <c r="K720" s="462"/>
      <c r="L720" s="462"/>
      <c r="M720" s="462"/>
      <c r="N720" s="462"/>
      <c r="O720" s="462"/>
      <c r="P720" s="462"/>
      <c r="Q720" s="462"/>
      <c r="R720" s="532"/>
      <c r="S720" s="462"/>
      <c r="T720" s="462"/>
      <c r="U720" s="462"/>
      <c r="V720" s="462"/>
      <c r="W720" s="462"/>
      <c r="X720" s="462"/>
      <c r="Y720" s="462"/>
      <c r="Z720" s="462"/>
    </row>
    <row r="721" ht="14.25" customHeight="1">
      <c r="A721" s="462"/>
      <c r="B721" s="529"/>
      <c r="C721" s="462"/>
      <c r="D721" s="530"/>
      <c r="E721" s="462"/>
      <c r="F721" s="531"/>
      <c r="G721" s="462"/>
      <c r="H721" s="531"/>
      <c r="I721" s="531"/>
      <c r="J721" s="462"/>
      <c r="K721" s="462"/>
      <c r="L721" s="462"/>
      <c r="M721" s="462"/>
      <c r="N721" s="462"/>
      <c r="O721" s="462"/>
      <c r="P721" s="462"/>
      <c r="Q721" s="462"/>
      <c r="R721" s="532"/>
      <c r="S721" s="462"/>
      <c r="T721" s="462"/>
      <c r="U721" s="462"/>
      <c r="V721" s="462"/>
      <c r="W721" s="462"/>
      <c r="X721" s="462"/>
      <c r="Y721" s="462"/>
      <c r="Z721" s="462"/>
    </row>
    <row r="722" ht="14.25" customHeight="1">
      <c r="A722" s="462"/>
      <c r="B722" s="529"/>
      <c r="C722" s="462"/>
      <c r="D722" s="530"/>
      <c r="E722" s="462"/>
      <c r="F722" s="531"/>
      <c r="G722" s="462"/>
      <c r="H722" s="531"/>
      <c r="I722" s="531"/>
      <c r="J722" s="462"/>
      <c r="K722" s="462"/>
      <c r="L722" s="462"/>
      <c r="M722" s="462"/>
      <c r="N722" s="462"/>
      <c r="O722" s="462"/>
      <c r="P722" s="462"/>
      <c r="Q722" s="462"/>
      <c r="R722" s="532"/>
      <c r="S722" s="462"/>
      <c r="T722" s="462"/>
      <c r="U722" s="462"/>
      <c r="V722" s="462"/>
      <c r="W722" s="462"/>
      <c r="X722" s="462"/>
      <c r="Y722" s="462"/>
      <c r="Z722" s="462"/>
    </row>
    <row r="723" ht="14.25" customHeight="1">
      <c r="A723" s="462"/>
      <c r="B723" s="529"/>
      <c r="C723" s="462"/>
      <c r="D723" s="530"/>
      <c r="E723" s="462"/>
      <c r="F723" s="531"/>
      <c r="G723" s="462"/>
      <c r="H723" s="531"/>
      <c r="I723" s="531"/>
      <c r="J723" s="462"/>
      <c r="K723" s="462"/>
      <c r="L723" s="462"/>
      <c r="M723" s="462"/>
      <c r="N723" s="462"/>
      <c r="O723" s="462"/>
      <c r="P723" s="462"/>
      <c r="Q723" s="462"/>
      <c r="R723" s="532"/>
      <c r="S723" s="462"/>
      <c r="T723" s="462"/>
      <c r="U723" s="462"/>
      <c r="V723" s="462"/>
      <c r="W723" s="462"/>
      <c r="X723" s="462"/>
      <c r="Y723" s="462"/>
      <c r="Z723" s="462"/>
    </row>
    <row r="724" ht="14.25" customHeight="1">
      <c r="A724" s="462"/>
      <c r="B724" s="529"/>
      <c r="C724" s="462"/>
      <c r="D724" s="530"/>
      <c r="E724" s="462"/>
      <c r="F724" s="531"/>
      <c r="G724" s="462"/>
      <c r="H724" s="531"/>
      <c r="I724" s="531"/>
      <c r="J724" s="462"/>
      <c r="K724" s="462"/>
      <c r="L724" s="462"/>
      <c r="M724" s="462"/>
      <c r="N724" s="462"/>
      <c r="O724" s="462"/>
      <c r="P724" s="462"/>
      <c r="Q724" s="462"/>
      <c r="R724" s="532"/>
      <c r="S724" s="462"/>
      <c r="T724" s="462"/>
      <c r="U724" s="462"/>
      <c r="V724" s="462"/>
      <c r="W724" s="462"/>
      <c r="X724" s="462"/>
      <c r="Y724" s="462"/>
      <c r="Z724" s="462"/>
    </row>
    <row r="725" ht="14.25" customHeight="1">
      <c r="A725" s="462"/>
      <c r="B725" s="529"/>
      <c r="C725" s="462"/>
      <c r="D725" s="530"/>
      <c r="E725" s="462"/>
      <c r="F725" s="531"/>
      <c r="G725" s="462"/>
      <c r="H725" s="531"/>
      <c r="I725" s="531"/>
      <c r="J725" s="462"/>
      <c r="K725" s="462"/>
      <c r="L725" s="462"/>
      <c r="M725" s="462"/>
      <c r="N725" s="462"/>
      <c r="O725" s="462"/>
      <c r="P725" s="462"/>
      <c r="Q725" s="462"/>
      <c r="R725" s="532"/>
      <c r="S725" s="462"/>
      <c r="T725" s="462"/>
      <c r="U725" s="462"/>
      <c r="V725" s="462"/>
      <c r="W725" s="462"/>
      <c r="X725" s="462"/>
      <c r="Y725" s="462"/>
      <c r="Z725" s="462"/>
    </row>
    <row r="726" ht="14.25" customHeight="1">
      <c r="A726" s="462"/>
      <c r="B726" s="529"/>
      <c r="C726" s="462"/>
      <c r="D726" s="530"/>
      <c r="E726" s="462"/>
      <c r="F726" s="531"/>
      <c r="G726" s="462"/>
      <c r="H726" s="531"/>
      <c r="I726" s="531"/>
      <c r="J726" s="462"/>
      <c r="K726" s="462"/>
      <c r="L726" s="462"/>
      <c r="M726" s="462"/>
      <c r="N726" s="462"/>
      <c r="O726" s="462"/>
      <c r="P726" s="462"/>
      <c r="Q726" s="462"/>
      <c r="R726" s="532"/>
      <c r="S726" s="462"/>
      <c r="T726" s="462"/>
      <c r="U726" s="462"/>
      <c r="V726" s="462"/>
      <c r="W726" s="462"/>
      <c r="X726" s="462"/>
      <c r="Y726" s="462"/>
      <c r="Z726" s="462"/>
    </row>
    <row r="727" ht="14.25" customHeight="1">
      <c r="A727" s="462"/>
      <c r="B727" s="529"/>
      <c r="C727" s="462"/>
      <c r="D727" s="530"/>
      <c r="E727" s="462"/>
      <c r="F727" s="531"/>
      <c r="G727" s="462"/>
      <c r="H727" s="531"/>
      <c r="I727" s="531"/>
      <c r="J727" s="462"/>
      <c r="K727" s="462"/>
      <c r="L727" s="462"/>
      <c r="M727" s="462"/>
      <c r="N727" s="462"/>
      <c r="O727" s="462"/>
      <c r="P727" s="462"/>
      <c r="Q727" s="462"/>
      <c r="R727" s="532"/>
      <c r="S727" s="462"/>
      <c r="T727" s="462"/>
      <c r="U727" s="462"/>
      <c r="V727" s="462"/>
      <c r="W727" s="462"/>
      <c r="X727" s="462"/>
      <c r="Y727" s="462"/>
      <c r="Z727" s="462"/>
    </row>
    <row r="728" ht="14.25" customHeight="1">
      <c r="A728" s="462"/>
      <c r="B728" s="529"/>
      <c r="C728" s="462"/>
      <c r="D728" s="530"/>
      <c r="E728" s="462"/>
      <c r="F728" s="531"/>
      <c r="G728" s="462"/>
      <c r="H728" s="531"/>
      <c r="I728" s="531"/>
      <c r="J728" s="462"/>
      <c r="K728" s="462"/>
      <c r="L728" s="462"/>
      <c r="M728" s="462"/>
      <c r="N728" s="462"/>
      <c r="O728" s="462"/>
      <c r="P728" s="462"/>
      <c r="Q728" s="462"/>
      <c r="R728" s="532"/>
      <c r="S728" s="462"/>
      <c r="T728" s="462"/>
      <c r="U728" s="462"/>
      <c r="V728" s="462"/>
      <c r="W728" s="462"/>
      <c r="X728" s="462"/>
      <c r="Y728" s="462"/>
      <c r="Z728" s="462"/>
    </row>
    <row r="729" ht="14.25" customHeight="1">
      <c r="A729" s="462"/>
      <c r="B729" s="529"/>
      <c r="C729" s="462"/>
      <c r="D729" s="530"/>
      <c r="E729" s="462"/>
      <c r="F729" s="531"/>
      <c r="G729" s="462"/>
      <c r="H729" s="531"/>
      <c r="I729" s="531"/>
      <c r="J729" s="462"/>
      <c r="K729" s="462"/>
      <c r="L729" s="462"/>
      <c r="M729" s="462"/>
      <c r="N729" s="462"/>
      <c r="O729" s="462"/>
      <c r="P729" s="462"/>
      <c r="Q729" s="462"/>
      <c r="R729" s="532"/>
      <c r="S729" s="462"/>
      <c r="T729" s="462"/>
      <c r="U729" s="462"/>
      <c r="V729" s="462"/>
      <c r="W729" s="462"/>
      <c r="X729" s="462"/>
      <c r="Y729" s="462"/>
      <c r="Z729" s="462"/>
    </row>
    <row r="730" ht="14.25" customHeight="1">
      <c r="A730" s="462"/>
      <c r="B730" s="529"/>
      <c r="C730" s="462"/>
      <c r="D730" s="530"/>
      <c r="E730" s="462"/>
      <c r="F730" s="531"/>
      <c r="G730" s="462"/>
      <c r="H730" s="531"/>
      <c r="I730" s="531"/>
      <c r="J730" s="462"/>
      <c r="K730" s="462"/>
      <c r="L730" s="462"/>
      <c r="M730" s="462"/>
      <c r="N730" s="462"/>
      <c r="O730" s="462"/>
      <c r="P730" s="462"/>
      <c r="Q730" s="462"/>
      <c r="R730" s="532"/>
      <c r="S730" s="462"/>
      <c r="T730" s="462"/>
      <c r="U730" s="462"/>
      <c r="V730" s="462"/>
      <c r="W730" s="462"/>
      <c r="X730" s="462"/>
      <c r="Y730" s="462"/>
      <c r="Z730" s="462"/>
    </row>
    <row r="731" ht="14.25" customHeight="1">
      <c r="A731" s="462"/>
      <c r="B731" s="529"/>
      <c r="C731" s="462"/>
      <c r="D731" s="530"/>
      <c r="E731" s="462"/>
      <c r="F731" s="531"/>
      <c r="G731" s="462"/>
      <c r="H731" s="531"/>
      <c r="I731" s="531"/>
      <c r="J731" s="462"/>
      <c r="K731" s="462"/>
      <c r="L731" s="462"/>
      <c r="M731" s="462"/>
      <c r="N731" s="462"/>
      <c r="O731" s="462"/>
      <c r="P731" s="462"/>
      <c r="Q731" s="462"/>
      <c r="R731" s="532"/>
      <c r="S731" s="462"/>
      <c r="T731" s="462"/>
      <c r="U731" s="462"/>
      <c r="V731" s="462"/>
      <c r="W731" s="462"/>
      <c r="X731" s="462"/>
      <c r="Y731" s="462"/>
      <c r="Z731" s="462"/>
    </row>
    <row r="732" ht="14.25" customHeight="1">
      <c r="A732" s="462"/>
      <c r="B732" s="529"/>
      <c r="C732" s="462"/>
      <c r="D732" s="530"/>
      <c r="E732" s="462"/>
      <c r="F732" s="531"/>
      <c r="G732" s="462"/>
      <c r="H732" s="531"/>
      <c r="I732" s="531"/>
      <c r="J732" s="462"/>
      <c r="K732" s="462"/>
      <c r="L732" s="462"/>
      <c r="M732" s="462"/>
      <c r="N732" s="462"/>
      <c r="O732" s="462"/>
      <c r="P732" s="462"/>
      <c r="Q732" s="462"/>
      <c r="R732" s="532"/>
      <c r="S732" s="462"/>
      <c r="T732" s="462"/>
      <c r="U732" s="462"/>
      <c r="V732" s="462"/>
      <c r="W732" s="462"/>
      <c r="X732" s="462"/>
      <c r="Y732" s="462"/>
      <c r="Z732" s="462"/>
    </row>
    <row r="733" ht="14.25" customHeight="1">
      <c r="A733" s="462"/>
      <c r="B733" s="529"/>
      <c r="C733" s="462"/>
      <c r="D733" s="530"/>
      <c r="E733" s="462"/>
      <c r="F733" s="531"/>
      <c r="G733" s="462"/>
      <c r="H733" s="531"/>
      <c r="I733" s="531"/>
      <c r="J733" s="462"/>
      <c r="K733" s="462"/>
      <c r="L733" s="462"/>
      <c r="M733" s="462"/>
      <c r="N733" s="462"/>
      <c r="O733" s="462"/>
      <c r="P733" s="462"/>
      <c r="Q733" s="462"/>
      <c r="R733" s="532"/>
      <c r="S733" s="462"/>
      <c r="T733" s="462"/>
      <c r="U733" s="462"/>
      <c r="V733" s="462"/>
      <c r="W733" s="462"/>
      <c r="X733" s="462"/>
      <c r="Y733" s="462"/>
      <c r="Z733" s="462"/>
    </row>
    <row r="734" ht="14.25" customHeight="1">
      <c r="A734" s="462"/>
      <c r="B734" s="529"/>
      <c r="C734" s="462"/>
      <c r="D734" s="530"/>
      <c r="E734" s="462"/>
      <c r="F734" s="531"/>
      <c r="G734" s="462"/>
      <c r="H734" s="531"/>
      <c r="I734" s="531"/>
      <c r="J734" s="462"/>
      <c r="K734" s="462"/>
      <c r="L734" s="462"/>
      <c r="M734" s="462"/>
      <c r="N734" s="462"/>
      <c r="O734" s="462"/>
      <c r="P734" s="462"/>
      <c r="Q734" s="462"/>
      <c r="R734" s="532"/>
      <c r="S734" s="462"/>
      <c r="T734" s="462"/>
      <c r="U734" s="462"/>
      <c r="V734" s="462"/>
      <c r="W734" s="462"/>
      <c r="X734" s="462"/>
      <c r="Y734" s="462"/>
      <c r="Z734" s="462"/>
    </row>
    <row r="735" ht="14.25" customHeight="1">
      <c r="A735" s="462"/>
      <c r="B735" s="529"/>
      <c r="C735" s="462"/>
      <c r="D735" s="530"/>
      <c r="E735" s="462"/>
      <c r="F735" s="531"/>
      <c r="G735" s="462"/>
      <c r="H735" s="531"/>
      <c r="I735" s="531"/>
      <c r="J735" s="462"/>
      <c r="K735" s="462"/>
      <c r="L735" s="462"/>
      <c r="M735" s="462"/>
      <c r="N735" s="462"/>
      <c r="O735" s="462"/>
      <c r="P735" s="462"/>
      <c r="Q735" s="462"/>
      <c r="R735" s="532"/>
      <c r="S735" s="462"/>
      <c r="T735" s="462"/>
      <c r="U735" s="462"/>
      <c r="V735" s="462"/>
      <c r="W735" s="462"/>
      <c r="X735" s="462"/>
      <c r="Y735" s="462"/>
      <c r="Z735" s="462"/>
    </row>
    <row r="736" ht="14.25" customHeight="1">
      <c r="A736" s="462"/>
      <c r="B736" s="529"/>
      <c r="C736" s="462"/>
      <c r="D736" s="530"/>
      <c r="E736" s="462"/>
      <c r="F736" s="531"/>
      <c r="G736" s="462"/>
      <c r="H736" s="531"/>
      <c r="I736" s="531"/>
      <c r="J736" s="462"/>
      <c r="K736" s="462"/>
      <c r="L736" s="462"/>
      <c r="M736" s="462"/>
      <c r="N736" s="462"/>
      <c r="O736" s="462"/>
      <c r="P736" s="462"/>
      <c r="Q736" s="462"/>
      <c r="R736" s="532"/>
      <c r="S736" s="462"/>
      <c r="T736" s="462"/>
      <c r="U736" s="462"/>
      <c r="V736" s="462"/>
      <c r="W736" s="462"/>
      <c r="X736" s="462"/>
      <c r="Y736" s="462"/>
      <c r="Z736" s="462"/>
    </row>
    <row r="737" ht="14.25" customHeight="1">
      <c r="A737" s="462"/>
      <c r="B737" s="529"/>
      <c r="C737" s="462"/>
      <c r="D737" s="530"/>
      <c r="E737" s="462"/>
      <c r="F737" s="531"/>
      <c r="G737" s="462"/>
      <c r="H737" s="531"/>
      <c r="I737" s="531"/>
      <c r="J737" s="462"/>
      <c r="K737" s="462"/>
      <c r="L737" s="462"/>
      <c r="M737" s="462"/>
      <c r="N737" s="462"/>
      <c r="O737" s="462"/>
      <c r="P737" s="462"/>
      <c r="Q737" s="462"/>
      <c r="R737" s="532"/>
      <c r="S737" s="462"/>
      <c r="T737" s="462"/>
      <c r="U737" s="462"/>
      <c r="V737" s="462"/>
      <c r="W737" s="462"/>
      <c r="X737" s="462"/>
      <c r="Y737" s="462"/>
      <c r="Z737" s="462"/>
    </row>
    <row r="738" ht="14.25" customHeight="1">
      <c r="A738" s="462"/>
      <c r="B738" s="529"/>
      <c r="C738" s="462"/>
      <c r="D738" s="530"/>
      <c r="E738" s="462"/>
      <c r="F738" s="531"/>
      <c r="G738" s="462"/>
      <c r="H738" s="531"/>
      <c r="I738" s="531"/>
      <c r="J738" s="462"/>
      <c r="K738" s="462"/>
      <c r="L738" s="462"/>
      <c r="M738" s="462"/>
      <c r="N738" s="462"/>
      <c r="O738" s="462"/>
      <c r="P738" s="462"/>
      <c r="Q738" s="462"/>
      <c r="R738" s="532"/>
      <c r="S738" s="462"/>
      <c r="T738" s="462"/>
      <c r="U738" s="462"/>
      <c r="V738" s="462"/>
      <c r="W738" s="462"/>
      <c r="X738" s="462"/>
      <c r="Y738" s="462"/>
      <c r="Z738" s="462"/>
    </row>
    <row r="739" ht="14.25" customHeight="1">
      <c r="A739" s="462"/>
      <c r="B739" s="529"/>
      <c r="C739" s="462"/>
      <c r="D739" s="530"/>
      <c r="E739" s="462"/>
      <c r="F739" s="531"/>
      <c r="G739" s="462"/>
      <c r="H739" s="531"/>
      <c r="I739" s="531"/>
      <c r="J739" s="462"/>
      <c r="K739" s="462"/>
      <c r="L739" s="462"/>
      <c r="M739" s="462"/>
      <c r="N739" s="462"/>
      <c r="O739" s="462"/>
      <c r="P739" s="462"/>
      <c r="Q739" s="462"/>
      <c r="R739" s="532"/>
      <c r="S739" s="462"/>
      <c r="T739" s="462"/>
      <c r="U739" s="462"/>
      <c r="V739" s="462"/>
      <c r="W739" s="462"/>
      <c r="X739" s="462"/>
      <c r="Y739" s="462"/>
      <c r="Z739" s="462"/>
    </row>
    <row r="740" ht="14.25" customHeight="1">
      <c r="A740" s="462"/>
      <c r="B740" s="529"/>
      <c r="C740" s="462"/>
      <c r="D740" s="530"/>
      <c r="E740" s="462"/>
      <c r="F740" s="531"/>
      <c r="G740" s="462"/>
      <c r="H740" s="531"/>
      <c r="I740" s="531"/>
      <c r="J740" s="462"/>
      <c r="K740" s="462"/>
      <c r="L740" s="462"/>
      <c r="M740" s="462"/>
      <c r="N740" s="462"/>
      <c r="O740" s="462"/>
      <c r="P740" s="462"/>
      <c r="Q740" s="462"/>
      <c r="R740" s="532"/>
      <c r="S740" s="462"/>
      <c r="T740" s="462"/>
      <c r="U740" s="462"/>
      <c r="V740" s="462"/>
      <c r="W740" s="462"/>
      <c r="X740" s="462"/>
      <c r="Y740" s="462"/>
      <c r="Z740" s="462"/>
    </row>
    <row r="741" ht="14.25" customHeight="1">
      <c r="A741" s="462"/>
      <c r="B741" s="529"/>
      <c r="C741" s="462"/>
      <c r="D741" s="530"/>
      <c r="E741" s="462"/>
      <c r="F741" s="531"/>
      <c r="G741" s="462"/>
      <c r="H741" s="531"/>
      <c r="I741" s="531"/>
      <c r="J741" s="462"/>
      <c r="K741" s="462"/>
      <c r="L741" s="462"/>
      <c r="M741" s="462"/>
      <c r="N741" s="462"/>
      <c r="O741" s="462"/>
      <c r="P741" s="462"/>
      <c r="Q741" s="462"/>
      <c r="R741" s="532"/>
      <c r="S741" s="462"/>
      <c r="T741" s="462"/>
      <c r="U741" s="462"/>
      <c r="V741" s="462"/>
      <c r="W741" s="462"/>
      <c r="X741" s="462"/>
      <c r="Y741" s="462"/>
      <c r="Z741" s="462"/>
    </row>
    <row r="742" ht="14.25" customHeight="1">
      <c r="A742" s="462"/>
      <c r="B742" s="529"/>
      <c r="C742" s="462"/>
      <c r="D742" s="530"/>
      <c r="E742" s="462"/>
      <c r="F742" s="531"/>
      <c r="G742" s="462"/>
      <c r="H742" s="531"/>
      <c r="I742" s="531"/>
      <c r="J742" s="462"/>
      <c r="K742" s="462"/>
      <c r="L742" s="462"/>
      <c r="M742" s="462"/>
      <c r="N742" s="462"/>
      <c r="O742" s="462"/>
      <c r="P742" s="462"/>
      <c r="Q742" s="462"/>
      <c r="R742" s="532"/>
      <c r="S742" s="462"/>
      <c r="T742" s="462"/>
      <c r="U742" s="462"/>
      <c r="V742" s="462"/>
      <c r="W742" s="462"/>
      <c r="X742" s="462"/>
      <c r="Y742" s="462"/>
      <c r="Z742" s="462"/>
    </row>
    <row r="743" ht="14.25" customHeight="1">
      <c r="A743" s="462"/>
      <c r="B743" s="529"/>
      <c r="C743" s="462"/>
      <c r="D743" s="530"/>
      <c r="E743" s="462"/>
      <c r="F743" s="531"/>
      <c r="G743" s="462"/>
      <c r="H743" s="531"/>
      <c r="I743" s="531"/>
      <c r="J743" s="462"/>
      <c r="K743" s="462"/>
      <c r="L743" s="462"/>
      <c r="M743" s="462"/>
      <c r="N743" s="462"/>
      <c r="O743" s="462"/>
      <c r="P743" s="462"/>
      <c r="Q743" s="462"/>
      <c r="R743" s="532"/>
      <c r="S743" s="462"/>
      <c r="T743" s="462"/>
      <c r="U743" s="462"/>
      <c r="V743" s="462"/>
      <c r="W743" s="462"/>
      <c r="X743" s="462"/>
      <c r="Y743" s="462"/>
      <c r="Z743" s="462"/>
    </row>
    <row r="744" ht="14.25" customHeight="1">
      <c r="A744" s="462"/>
      <c r="B744" s="529"/>
      <c r="C744" s="462"/>
      <c r="D744" s="530"/>
      <c r="E744" s="462"/>
      <c r="F744" s="531"/>
      <c r="G744" s="462"/>
      <c r="H744" s="531"/>
      <c r="I744" s="531"/>
      <c r="J744" s="462"/>
      <c r="K744" s="462"/>
      <c r="L744" s="462"/>
      <c r="M744" s="462"/>
      <c r="N744" s="462"/>
      <c r="O744" s="462"/>
      <c r="P744" s="462"/>
      <c r="Q744" s="462"/>
      <c r="R744" s="532"/>
      <c r="S744" s="462"/>
      <c r="T744" s="462"/>
      <c r="U744" s="462"/>
      <c r="V744" s="462"/>
      <c r="W744" s="462"/>
      <c r="X744" s="462"/>
      <c r="Y744" s="462"/>
      <c r="Z744" s="462"/>
    </row>
    <row r="745" ht="14.25" customHeight="1">
      <c r="A745" s="462"/>
      <c r="B745" s="529"/>
      <c r="C745" s="462"/>
      <c r="D745" s="530"/>
      <c r="E745" s="462"/>
      <c r="F745" s="531"/>
      <c r="G745" s="462"/>
      <c r="H745" s="531"/>
      <c r="I745" s="531"/>
      <c r="J745" s="462"/>
      <c r="K745" s="462"/>
      <c r="L745" s="462"/>
      <c r="M745" s="462"/>
      <c r="N745" s="462"/>
      <c r="O745" s="462"/>
      <c r="P745" s="462"/>
      <c r="Q745" s="462"/>
      <c r="R745" s="532"/>
      <c r="S745" s="462"/>
      <c r="T745" s="462"/>
      <c r="U745" s="462"/>
      <c r="V745" s="462"/>
      <c r="W745" s="462"/>
      <c r="X745" s="462"/>
      <c r="Y745" s="462"/>
      <c r="Z745" s="462"/>
    </row>
    <row r="746" ht="14.25" customHeight="1">
      <c r="A746" s="462"/>
      <c r="B746" s="529"/>
      <c r="C746" s="462"/>
      <c r="D746" s="530"/>
      <c r="E746" s="462"/>
      <c r="F746" s="531"/>
      <c r="G746" s="462"/>
      <c r="H746" s="531"/>
      <c r="I746" s="531"/>
      <c r="J746" s="462"/>
      <c r="K746" s="462"/>
      <c r="L746" s="462"/>
      <c r="M746" s="462"/>
      <c r="N746" s="462"/>
      <c r="O746" s="462"/>
      <c r="P746" s="462"/>
      <c r="Q746" s="462"/>
      <c r="R746" s="532"/>
      <c r="S746" s="462"/>
      <c r="T746" s="462"/>
      <c r="U746" s="462"/>
      <c r="V746" s="462"/>
      <c r="W746" s="462"/>
      <c r="X746" s="462"/>
      <c r="Y746" s="462"/>
      <c r="Z746" s="462"/>
    </row>
    <row r="747" ht="14.25" customHeight="1">
      <c r="A747" s="462"/>
      <c r="B747" s="529"/>
      <c r="C747" s="462"/>
      <c r="D747" s="530"/>
      <c r="E747" s="462"/>
      <c r="F747" s="531"/>
      <c r="G747" s="462"/>
      <c r="H747" s="531"/>
      <c r="I747" s="531"/>
      <c r="J747" s="462"/>
      <c r="K747" s="462"/>
      <c r="L747" s="462"/>
      <c r="M747" s="462"/>
      <c r="N747" s="462"/>
      <c r="O747" s="462"/>
      <c r="P747" s="462"/>
      <c r="Q747" s="462"/>
      <c r="R747" s="532"/>
      <c r="S747" s="462"/>
      <c r="T747" s="462"/>
      <c r="U747" s="462"/>
      <c r="V747" s="462"/>
      <c r="W747" s="462"/>
      <c r="X747" s="462"/>
      <c r="Y747" s="462"/>
      <c r="Z747" s="462"/>
    </row>
    <row r="748" ht="14.25" customHeight="1">
      <c r="A748" s="462"/>
      <c r="B748" s="529"/>
      <c r="C748" s="462"/>
      <c r="D748" s="530"/>
      <c r="E748" s="462"/>
      <c r="F748" s="531"/>
      <c r="G748" s="462"/>
      <c r="H748" s="531"/>
      <c r="I748" s="531"/>
      <c r="J748" s="462"/>
      <c r="K748" s="462"/>
      <c r="L748" s="462"/>
      <c r="M748" s="462"/>
      <c r="N748" s="462"/>
      <c r="O748" s="462"/>
      <c r="P748" s="462"/>
      <c r="Q748" s="462"/>
      <c r="R748" s="532"/>
      <c r="S748" s="462"/>
      <c r="T748" s="462"/>
      <c r="U748" s="462"/>
      <c r="V748" s="462"/>
      <c r="W748" s="462"/>
      <c r="X748" s="462"/>
      <c r="Y748" s="462"/>
      <c r="Z748" s="462"/>
    </row>
    <row r="749" ht="14.25" customHeight="1">
      <c r="A749" s="462"/>
      <c r="B749" s="529"/>
      <c r="C749" s="462"/>
      <c r="D749" s="530"/>
      <c r="E749" s="462"/>
      <c r="F749" s="531"/>
      <c r="G749" s="462"/>
      <c r="H749" s="531"/>
      <c r="I749" s="531"/>
      <c r="J749" s="462"/>
      <c r="K749" s="462"/>
      <c r="L749" s="462"/>
      <c r="M749" s="462"/>
      <c r="N749" s="462"/>
      <c r="O749" s="462"/>
      <c r="P749" s="462"/>
      <c r="Q749" s="462"/>
      <c r="R749" s="532"/>
      <c r="S749" s="462"/>
      <c r="T749" s="462"/>
      <c r="U749" s="462"/>
      <c r="V749" s="462"/>
      <c r="W749" s="462"/>
      <c r="X749" s="462"/>
      <c r="Y749" s="462"/>
      <c r="Z749" s="462"/>
    </row>
    <row r="750" ht="14.25" customHeight="1">
      <c r="A750" s="462"/>
      <c r="B750" s="529"/>
      <c r="C750" s="462"/>
      <c r="D750" s="530"/>
      <c r="E750" s="462"/>
      <c r="F750" s="531"/>
      <c r="G750" s="462"/>
      <c r="H750" s="531"/>
      <c r="I750" s="531"/>
      <c r="J750" s="462"/>
      <c r="K750" s="462"/>
      <c r="L750" s="462"/>
      <c r="M750" s="462"/>
      <c r="N750" s="462"/>
      <c r="O750" s="462"/>
      <c r="P750" s="462"/>
      <c r="Q750" s="462"/>
      <c r="R750" s="532"/>
      <c r="S750" s="462"/>
      <c r="T750" s="462"/>
      <c r="U750" s="462"/>
      <c r="V750" s="462"/>
      <c r="W750" s="462"/>
      <c r="X750" s="462"/>
      <c r="Y750" s="462"/>
      <c r="Z750" s="462"/>
    </row>
    <row r="751" ht="14.25" customHeight="1">
      <c r="A751" s="462"/>
      <c r="B751" s="529"/>
      <c r="C751" s="462"/>
      <c r="D751" s="530"/>
      <c r="E751" s="462"/>
      <c r="F751" s="531"/>
      <c r="G751" s="462"/>
      <c r="H751" s="531"/>
      <c r="I751" s="531"/>
      <c r="J751" s="462"/>
      <c r="K751" s="462"/>
      <c r="L751" s="462"/>
      <c r="M751" s="462"/>
      <c r="N751" s="462"/>
      <c r="O751" s="462"/>
      <c r="P751" s="462"/>
      <c r="Q751" s="462"/>
      <c r="R751" s="532"/>
      <c r="S751" s="462"/>
      <c r="T751" s="462"/>
      <c r="U751" s="462"/>
      <c r="V751" s="462"/>
      <c r="W751" s="462"/>
      <c r="X751" s="462"/>
      <c r="Y751" s="462"/>
      <c r="Z751" s="462"/>
    </row>
    <row r="752" ht="14.25" customHeight="1">
      <c r="A752" s="462"/>
      <c r="B752" s="529"/>
      <c r="C752" s="462"/>
      <c r="D752" s="530"/>
      <c r="E752" s="462"/>
      <c r="F752" s="531"/>
      <c r="G752" s="462"/>
      <c r="H752" s="531"/>
      <c r="I752" s="531"/>
      <c r="J752" s="462"/>
      <c r="K752" s="462"/>
      <c r="L752" s="462"/>
      <c r="M752" s="462"/>
      <c r="N752" s="462"/>
      <c r="O752" s="462"/>
      <c r="P752" s="462"/>
      <c r="Q752" s="462"/>
      <c r="R752" s="532"/>
      <c r="S752" s="462"/>
      <c r="T752" s="462"/>
      <c r="U752" s="462"/>
      <c r="V752" s="462"/>
      <c r="W752" s="462"/>
      <c r="X752" s="462"/>
      <c r="Y752" s="462"/>
      <c r="Z752" s="462"/>
    </row>
    <row r="753" ht="14.25" customHeight="1">
      <c r="A753" s="462"/>
      <c r="B753" s="529"/>
      <c r="C753" s="462"/>
      <c r="D753" s="530"/>
      <c r="E753" s="462"/>
      <c r="F753" s="531"/>
      <c r="G753" s="462"/>
      <c r="H753" s="531"/>
      <c r="I753" s="531"/>
      <c r="J753" s="462"/>
      <c r="K753" s="462"/>
      <c r="L753" s="462"/>
      <c r="M753" s="462"/>
      <c r="N753" s="462"/>
      <c r="O753" s="462"/>
      <c r="P753" s="462"/>
      <c r="Q753" s="462"/>
      <c r="R753" s="532"/>
      <c r="S753" s="462"/>
      <c r="T753" s="462"/>
      <c r="U753" s="462"/>
      <c r="V753" s="462"/>
      <c r="W753" s="462"/>
      <c r="X753" s="462"/>
      <c r="Y753" s="462"/>
      <c r="Z753" s="462"/>
    </row>
    <row r="754" ht="14.25" customHeight="1">
      <c r="A754" s="462"/>
      <c r="B754" s="529"/>
      <c r="C754" s="462"/>
      <c r="D754" s="530"/>
      <c r="E754" s="462"/>
      <c r="F754" s="531"/>
      <c r="G754" s="462"/>
      <c r="H754" s="531"/>
      <c r="I754" s="531"/>
      <c r="J754" s="462"/>
      <c r="K754" s="462"/>
      <c r="L754" s="462"/>
      <c r="M754" s="462"/>
      <c r="N754" s="462"/>
      <c r="O754" s="462"/>
      <c r="P754" s="462"/>
      <c r="Q754" s="462"/>
      <c r="R754" s="532"/>
      <c r="S754" s="462"/>
      <c r="T754" s="462"/>
      <c r="U754" s="462"/>
      <c r="V754" s="462"/>
      <c r="W754" s="462"/>
      <c r="X754" s="462"/>
      <c r="Y754" s="462"/>
      <c r="Z754" s="462"/>
    </row>
    <row r="755" ht="14.25" customHeight="1">
      <c r="A755" s="462"/>
      <c r="B755" s="529"/>
      <c r="C755" s="462"/>
      <c r="D755" s="530"/>
      <c r="E755" s="462"/>
      <c r="F755" s="531"/>
      <c r="G755" s="462"/>
      <c r="H755" s="531"/>
      <c r="I755" s="531"/>
      <c r="J755" s="462"/>
      <c r="K755" s="462"/>
      <c r="L755" s="462"/>
      <c r="M755" s="462"/>
      <c r="N755" s="462"/>
      <c r="O755" s="462"/>
      <c r="P755" s="462"/>
      <c r="Q755" s="462"/>
      <c r="R755" s="532"/>
      <c r="S755" s="462"/>
      <c r="T755" s="462"/>
      <c r="U755" s="462"/>
      <c r="V755" s="462"/>
      <c r="W755" s="462"/>
      <c r="X755" s="462"/>
      <c r="Y755" s="462"/>
      <c r="Z755" s="462"/>
    </row>
    <row r="756" ht="14.25" customHeight="1">
      <c r="A756" s="462"/>
      <c r="B756" s="529"/>
      <c r="C756" s="462"/>
      <c r="D756" s="530"/>
      <c r="E756" s="462"/>
      <c r="F756" s="531"/>
      <c r="G756" s="462"/>
      <c r="H756" s="531"/>
      <c r="I756" s="531"/>
      <c r="J756" s="462"/>
      <c r="K756" s="462"/>
      <c r="L756" s="462"/>
      <c r="M756" s="462"/>
      <c r="N756" s="462"/>
      <c r="O756" s="462"/>
      <c r="P756" s="462"/>
      <c r="Q756" s="462"/>
      <c r="R756" s="532"/>
      <c r="S756" s="462"/>
      <c r="T756" s="462"/>
      <c r="U756" s="462"/>
      <c r="V756" s="462"/>
      <c r="W756" s="462"/>
      <c r="X756" s="462"/>
      <c r="Y756" s="462"/>
      <c r="Z756" s="462"/>
    </row>
    <row r="757" ht="14.25" customHeight="1">
      <c r="A757" s="462"/>
      <c r="B757" s="529"/>
      <c r="C757" s="462"/>
      <c r="D757" s="530"/>
      <c r="E757" s="462"/>
      <c r="F757" s="531"/>
      <c r="G757" s="462"/>
      <c r="H757" s="531"/>
      <c r="I757" s="531"/>
      <c r="J757" s="462"/>
      <c r="K757" s="462"/>
      <c r="L757" s="462"/>
      <c r="M757" s="462"/>
      <c r="N757" s="462"/>
      <c r="O757" s="462"/>
      <c r="P757" s="462"/>
      <c r="Q757" s="462"/>
      <c r="R757" s="532"/>
      <c r="S757" s="462"/>
      <c r="T757" s="462"/>
      <c r="U757" s="462"/>
      <c r="V757" s="462"/>
      <c r="W757" s="462"/>
      <c r="X757" s="462"/>
      <c r="Y757" s="462"/>
      <c r="Z757" s="462"/>
    </row>
    <row r="758" ht="14.25" customHeight="1">
      <c r="A758" s="462"/>
      <c r="B758" s="529"/>
      <c r="C758" s="462"/>
      <c r="D758" s="530"/>
      <c r="E758" s="462"/>
      <c r="F758" s="531"/>
      <c r="G758" s="462"/>
      <c r="H758" s="531"/>
      <c r="I758" s="531"/>
      <c r="J758" s="462"/>
      <c r="K758" s="462"/>
      <c r="L758" s="462"/>
      <c r="M758" s="462"/>
      <c r="N758" s="462"/>
      <c r="O758" s="462"/>
      <c r="P758" s="462"/>
      <c r="Q758" s="462"/>
      <c r="R758" s="532"/>
      <c r="S758" s="462"/>
      <c r="T758" s="462"/>
      <c r="U758" s="462"/>
      <c r="V758" s="462"/>
      <c r="W758" s="462"/>
      <c r="X758" s="462"/>
      <c r="Y758" s="462"/>
      <c r="Z758" s="462"/>
    </row>
    <row r="759" ht="14.25" customHeight="1">
      <c r="A759" s="462"/>
      <c r="B759" s="529"/>
      <c r="C759" s="462"/>
      <c r="D759" s="530"/>
      <c r="E759" s="462"/>
      <c r="F759" s="531"/>
      <c r="G759" s="462"/>
      <c r="H759" s="531"/>
      <c r="I759" s="531"/>
      <c r="J759" s="462"/>
      <c r="K759" s="462"/>
      <c r="L759" s="462"/>
      <c r="M759" s="462"/>
      <c r="N759" s="462"/>
      <c r="O759" s="462"/>
      <c r="P759" s="462"/>
      <c r="Q759" s="462"/>
      <c r="R759" s="532"/>
      <c r="S759" s="462"/>
      <c r="T759" s="462"/>
      <c r="U759" s="462"/>
      <c r="V759" s="462"/>
      <c r="W759" s="462"/>
      <c r="X759" s="462"/>
      <c r="Y759" s="462"/>
      <c r="Z759" s="462"/>
    </row>
    <row r="760" ht="14.25" customHeight="1">
      <c r="A760" s="462"/>
      <c r="B760" s="529"/>
      <c r="C760" s="462"/>
      <c r="D760" s="530"/>
      <c r="E760" s="462"/>
      <c r="F760" s="531"/>
      <c r="G760" s="462"/>
      <c r="H760" s="531"/>
      <c r="I760" s="531"/>
      <c r="J760" s="462"/>
      <c r="K760" s="462"/>
      <c r="L760" s="462"/>
      <c r="M760" s="462"/>
      <c r="N760" s="462"/>
      <c r="O760" s="462"/>
      <c r="P760" s="462"/>
      <c r="Q760" s="462"/>
      <c r="R760" s="532"/>
      <c r="S760" s="462"/>
      <c r="T760" s="462"/>
      <c r="U760" s="462"/>
      <c r="V760" s="462"/>
      <c r="W760" s="462"/>
      <c r="X760" s="462"/>
      <c r="Y760" s="462"/>
      <c r="Z760" s="462"/>
    </row>
    <row r="761" ht="14.25" customHeight="1">
      <c r="A761" s="462"/>
      <c r="B761" s="529"/>
      <c r="C761" s="462"/>
      <c r="D761" s="530"/>
      <c r="E761" s="462"/>
      <c r="F761" s="531"/>
      <c r="G761" s="462"/>
      <c r="H761" s="531"/>
      <c r="I761" s="531"/>
      <c r="J761" s="462"/>
      <c r="K761" s="462"/>
      <c r="L761" s="462"/>
      <c r="M761" s="462"/>
      <c r="N761" s="462"/>
      <c r="O761" s="462"/>
      <c r="P761" s="462"/>
      <c r="Q761" s="462"/>
      <c r="R761" s="532"/>
      <c r="S761" s="462"/>
      <c r="T761" s="462"/>
      <c r="U761" s="462"/>
      <c r="V761" s="462"/>
      <c r="W761" s="462"/>
      <c r="X761" s="462"/>
      <c r="Y761" s="462"/>
      <c r="Z761" s="462"/>
    </row>
    <row r="762" ht="14.25" customHeight="1">
      <c r="A762" s="462"/>
      <c r="B762" s="529"/>
      <c r="C762" s="462"/>
      <c r="D762" s="530"/>
      <c r="E762" s="462"/>
      <c r="F762" s="531"/>
      <c r="G762" s="462"/>
      <c r="H762" s="531"/>
      <c r="I762" s="531"/>
      <c r="J762" s="462"/>
      <c r="K762" s="462"/>
      <c r="L762" s="462"/>
      <c r="M762" s="462"/>
      <c r="N762" s="462"/>
      <c r="O762" s="462"/>
      <c r="P762" s="462"/>
      <c r="Q762" s="462"/>
      <c r="R762" s="532"/>
      <c r="S762" s="462"/>
      <c r="T762" s="462"/>
      <c r="U762" s="462"/>
      <c r="V762" s="462"/>
      <c r="W762" s="462"/>
      <c r="X762" s="462"/>
      <c r="Y762" s="462"/>
      <c r="Z762" s="462"/>
    </row>
    <row r="763" ht="14.25" customHeight="1">
      <c r="A763" s="462"/>
      <c r="B763" s="529"/>
      <c r="C763" s="462"/>
      <c r="D763" s="530"/>
      <c r="E763" s="462"/>
      <c r="F763" s="531"/>
      <c r="G763" s="462"/>
      <c r="H763" s="531"/>
      <c r="I763" s="531"/>
      <c r="J763" s="462"/>
      <c r="K763" s="462"/>
      <c r="L763" s="462"/>
      <c r="M763" s="462"/>
      <c r="N763" s="462"/>
      <c r="O763" s="462"/>
      <c r="P763" s="462"/>
      <c r="Q763" s="462"/>
      <c r="R763" s="532"/>
      <c r="S763" s="462"/>
      <c r="T763" s="462"/>
      <c r="U763" s="462"/>
      <c r="V763" s="462"/>
      <c r="W763" s="462"/>
      <c r="X763" s="462"/>
      <c r="Y763" s="462"/>
      <c r="Z763" s="462"/>
    </row>
    <row r="764" ht="14.25" customHeight="1">
      <c r="A764" s="462"/>
      <c r="B764" s="529"/>
      <c r="C764" s="462"/>
      <c r="D764" s="530"/>
      <c r="E764" s="462"/>
      <c r="F764" s="531"/>
      <c r="G764" s="462"/>
      <c r="H764" s="531"/>
      <c r="I764" s="531"/>
      <c r="J764" s="462"/>
      <c r="K764" s="462"/>
      <c r="L764" s="462"/>
      <c r="M764" s="462"/>
      <c r="N764" s="462"/>
      <c r="O764" s="462"/>
      <c r="P764" s="462"/>
      <c r="Q764" s="462"/>
      <c r="R764" s="532"/>
      <c r="S764" s="462"/>
      <c r="T764" s="462"/>
      <c r="U764" s="462"/>
      <c r="V764" s="462"/>
      <c r="W764" s="462"/>
      <c r="X764" s="462"/>
      <c r="Y764" s="462"/>
      <c r="Z764" s="462"/>
    </row>
    <row r="765" ht="14.25" customHeight="1">
      <c r="A765" s="462"/>
      <c r="B765" s="529"/>
      <c r="C765" s="462"/>
      <c r="D765" s="530"/>
      <c r="E765" s="462"/>
      <c r="F765" s="531"/>
      <c r="G765" s="462"/>
      <c r="H765" s="531"/>
      <c r="I765" s="531"/>
      <c r="J765" s="462"/>
      <c r="K765" s="462"/>
      <c r="L765" s="462"/>
      <c r="M765" s="462"/>
      <c r="N765" s="462"/>
      <c r="O765" s="462"/>
      <c r="P765" s="462"/>
      <c r="Q765" s="462"/>
      <c r="R765" s="532"/>
      <c r="S765" s="462"/>
      <c r="T765" s="462"/>
      <c r="U765" s="462"/>
      <c r="V765" s="462"/>
      <c r="W765" s="462"/>
      <c r="X765" s="462"/>
      <c r="Y765" s="462"/>
      <c r="Z765" s="462"/>
    </row>
    <row r="766" ht="14.25" customHeight="1">
      <c r="A766" s="462"/>
      <c r="B766" s="529"/>
      <c r="C766" s="462"/>
      <c r="D766" s="530"/>
      <c r="E766" s="462"/>
      <c r="F766" s="531"/>
      <c r="G766" s="462"/>
      <c r="H766" s="531"/>
      <c r="I766" s="531"/>
      <c r="J766" s="462"/>
      <c r="K766" s="462"/>
      <c r="L766" s="462"/>
      <c r="M766" s="462"/>
      <c r="N766" s="462"/>
      <c r="O766" s="462"/>
      <c r="P766" s="462"/>
      <c r="Q766" s="462"/>
      <c r="R766" s="532"/>
      <c r="S766" s="462"/>
      <c r="T766" s="462"/>
      <c r="U766" s="462"/>
      <c r="V766" s="462"/>
      <c r="W766" s="462"/>
      <c r="X766" s="462"/>
      <c r="Y766" s="462"/>
      <c r="Z766" s="462"/>
    </row>
    <row r="767" ht="14.25" customHeight="1">
      <c r="A767" s="462"/>
      <c r="B767" s="529"/>
      <c r="C767" s="462"/>
      <c r="D767" s="530"/>
      <c r="E767" s="462"/>
      <c r="F767" s="531"/>
      <c r="G767" s="462"/>
      <c r="H767" s="531"/>
      <c r="I767" s="531"/>
      <c r="J767" s="462"/>
      <c r="K767" s="462"/>
      <c r="L767" s="462"/>
      <c r="M767" s="462"/>
      <c r="N767" s="462"/>
      <c r="O767" s="462"/>
      <c r="P767" s="462"/>
      <c r="Q767" s="462"/>
      <c r="R767" s="532"/>
      <c r="S767" s="462"/>
      <c r="T767" s="462"/>
      <c r="U767" s="462"/>
      <c r="V767" s="462"/>
      <c r="W767" s="462"/>
      <c r="X767" s="462"/>
      <c r="Y767" s="462"/>
      <c r="Z767" s="462"/>
    </row>
    <row r="768" ht="14.25" customHeight="1">
      <c r="A768" s="462"/>
      <c r="B768" s="529"/>
      <c r="C768" s="462"/>
      <c r="D768" s="530"/>
      <c r="E768" s="462"/>
      <c r="F768" s="531"/>
      <c r="G768" s="462"/>
      <c r="H768" s="531"/>
      <c r="I768" s="531"/>
      <c r="J768" s="462"/>
      <c r="K768" s="462"/>
      <c r="L768" s="462"/>
      <c r="M768" s="462"/>
      <c r="N768" s="462"/>
      <c r="O768" s="462"/>
      <c r="P768" s="462"/>
      <c r="Q768" s="462"/>
      <c r="R768" s="532"/>
      <c r="S768" s="462"/>
      <c r="T768" s="462"/>
      <c r="U768" s="462"/>
      <c r="V768" s="462"/>
      <c r="W768" s="462"/>
      <c r="X768" s="462"/>
      <c r="Y768" s="462"/>
      <c r="Z768" s="462"/>
    </row>
    <row r="769" ht="14.25" customHeight="1">
      <c r="A769" s="462"/>
      <c r="B769" s="529"/>
      <c r="C769" s="462"/>
      <c r="D769" s="530"/>
      <c r="E769" s="462"/>
      <c r="F769" s="531"/>
      <c r="G769" s="462"/>
      <c r="H769" s="531"/>
      <c r="I769" s="531"/>
      <c r="J769" s="462"/>
      <c r="K769" s="462"/>
      <c r="L769" s="462"/>
      <c r="M769" s="462"/>
      <c r="N769" s="462"/>
      <c r="O769" s="462"/>
      <c r="P769" s="462"/>
      <c r="Q769" s="462"/>
      <c r="R769" s="532"/>
      <c r="S769" s="462"/>
      <c r="T769" s="462"/>
      <c r="U769" s="462"/>
      <c r="V769" s="462"/>
      <c r="W769" s="462"/>
      <c r="X769" s="462"/>
      <c r="Y769" s="462"/>
      <c r="Z769" s="462"/>
    </row>
    <row r="770" ht="14.25" customHeight="1">
      <c r="A770" s="462"/>
      <c r="B770" s="529"/>
      <c r="C770" s="462"/>
      <c r="D770" s="530"/>
      <c r="E770" s="462"/>
      <c r="F770" s="531"/>
      <c r="G770" s="462"/>
      <c r="H770" s="531"/>
      <c r="I770" s="531"/>
      <c r="J770" s="462"/>
      <c r="K770" s="462"/>
      <c r="L770" s="462"/>
      <c r="M770" s="462"/>
      <c r="N770" s="462"/>
      <c r="O770" s="462"/>
      <c r="P770" s="462"/>
      <c r="Q770" s="462"/>
      <c r="R770" s="532"/>
      <c r="S770" s="462"/>
      <c r="T770" s="462"/>
      <c r="U770" s="462"/>
      <c r="V770" s="462"/>
      <c r="W770" s="462"/>
      <c r="X770" s="462"/>
      <c r="Y770" s="462"/>
      <c r="Z770" s="462"/>
    </row>
    <row r="771" ht="14.25" customHeight="1">
      <c r="A771" s="462"/>
      <c r="B771" s="529"/>
      <c r="C771" s="462"/>
      <c r="D771" s="530"/>
      <c r="E771" s="462"/>
      <c r="F771" s="531"/>
      <c r="G771" s="462"/>
      <c r="H771" s="531"/>
      <c r="I771" s="531"/>
      <c r="J771" s="462"/>
      <c r="K771" s="462"/>
      <c r="L771" s="462"/>
      <c r="M771" s="462"/>
      <c r="N771" s="462"/>
      <c r="O771" s="462"/>
      <c r="P771" s="462"/>
      <c r="Q771" s="462"/>
      <c r="R771" s="532"/>
      <c r="S771" s="462"/>
      <c r="T771" s="462"/>
      <c r="U771" s="462"/>
      <c r="V771" s="462"/>
      <c r="W771" s="462"/>
      <c r="X771" s="462"/>
      <c r="Y771" s="462"/>
      <c r="Z771" s="462"/>
    </row>
    <row r="772" ht="14.25" customHeight="1">
      <c r="A772" s="462"/>
      <c r="B772" s="529"/>
      <c r="C772" s="462"/>
      <c r="D772" s="530"/>
      <c r="E772" s="462"/>
      <c r="F772" s="531"/>
      <c r="G772" s="462"/>
      <c r="H772" s="531"/>
      <c r="I772" s="531"/>
      <c r="J772" s="462"/>
      <c r="K772" s="462"/>
      <c r="L772" s="462"/>
      <c r="M772" s="462"/>
      <c r="N772" s="462"/>
      <c r="O772" s="462"/>
      <c r="P772" s="462"/>
      <c r="Q772" s="462"/>
      <c r="R772" s="532"/>
      <c r="S772" s="462"/>
      <c r="T772" s="462"/>
      <c r="U772" s="462"/>
      <c r="V772" s="462"/>
      <c r="W772" s="462"/>
      <c r="X772" s="462"/>
      <c r="Y772" s="462"/>
      <c r="Z772" s="462"/>
    </row>
    <row r="773" ht="14.25" customHeight="1">
      <c r="A773" s="462"/>
      <c r="B773" s="529"/>
      <c r="C773" s="462"/>
      <c r="D773" s="530"/>
      <c r="E773" s="462"/>
      <c r="F773" s="531"/>
      <c r="G773" s="462"/>
      <c r="H773" s="531"/>
      <c r="I773" s="531"/>
      <c r="J773" s="462"/>
      <c r="K773" s="462"/>
      <c r="L773" s="462"/>
      <c r="M773" s="462"/>
      <c r="N773" s="462"/>
      <c r="O773" s="462"/>
      <c r="P773" s="462"/>
      <c r="Q773" s="462"/>
      <c r="R773" s="532"/>
      <c r="S773" s="462"/>
      <c r="T773" s="462"/>
      <c r="U773" s="462"/>
      <c r="V773" s="462"/>
      <c r="W773" s="462"/>
      <c r="X773" s="462"/>
      <c r="Y773" s="462"/>
      <c r="Z773" s="462"/>
    </row>
    <row r="774" ht="14.25" customHeight="1">
      <c r="A774" s="462"/>
      <c r="B774" s="529"/>
      <c r="C774" s="462"/>
      <c r="D774" s="530"/>
      <c r="E774" s="462"/>
      <c r="F774" s="531"/>
      <c r="G774" s="462"/>
      <c r="H774" s="531"/>
      <c r="I774" s="531"/>
      <c r="J774" s="462"/>
      <c r="K774" s="462"/>
      <c r="L774" s="462"/>
      <c r="M774" s="462"/>
      <c r="N774" s="462"/>
      <c r="O774" s="462"/>
      <c r="P774" s="462"/>
      <c r="Q774" s="462"/>
      <c r="R774" s="532"/>
      <c r="S774" s="462"/>
      <c r="T774" s="462"/>
      <c r="U774" s="462"/>
      <c r="V774" s="462"/>
      <c r="W774" s="462"/>
      <c r="X774" s="462"/>
      <c r="Y774" s="462"/>
      <c r="Z774" s="462"/>
    </row>
    <row r="775" ht="14.25" customHeight="1">
      <c r="A775" s="462"/>
      <c r="B775" s="529"/>
      <c r="C775" s="462"/>
      <c r="D775" s="530"/>
      <c r="E775" s="462"/>
      <c r="F775" s="531"/>
      <c r="G775" s="462"/>
      <c r="H775" s="531"/>
      <c r="I775" s="531"/>
      <c r="J775" s="462"/>
      <c r="K775" s="462"/>
      <c r="L775" s="462"/>
      <c r="M775" s="462"/>
      <c r="N775" s="462"/>
      <c r="O775" s="462"/>
      <c r="P775" s="462"/>
      <c r="Q775" s="462"/>
      <c r="R775" s="532"/>
      <c r="S775" s="462"/>
      <c r="T775" s="462"/>
      <c r="U775" s="462"/>
      <c r="V775" s="462"/>
      <c r="W775" s="462"/>
      <c r="X775" s="462"/>
      <c r="Y775" s="462"/>
      <c r="Z775" s="462"/>
    </row>
    <row r="776" ht="14.25" customHeight="1">
      <c r="A776" s="462"/>
      <c r="B776" s="529"/>
      <c r="C776" s="462"/>
      <c r="D776" s="530"/>
      <c r="E776" s="462"/>
      <c r="F776" s="531"/>
      <c r="G776" s="462"/>
      <c r="H776" s="531"/>
      <c r="I776" s="531"/>
      <c r="J776" s="462"/>
      <c r="K776" s="462"/>
      <c r="L776" s="462"/>
      <c r="M776" s="462"/>
      <c r="N776" s="462"/>
      <c r="O776" s="462"/>
      <c r="P776" s="462"/>
      <c r="Q776" s="462"/>
      <c r="R776" s="532"/>
      <c r="S776" s="462"/>
      <c r="T776" s="462"/>
      <c r="U776" s="462"/>
      <c r="V776" s="462"/>
      <c r="W776" s="462"/>
      <c r="X776" s="462"/>
      <c r="Y776" s="462"/>
      <c r="Z776" s="462"/>
    </row>
    <row r="777" ht="14.25" customHeight="1">
      <c r="A777" s="462"/>
      <c r="B777" s="529"/>
      <c r="C777" s="462"/>
      <c r="D777" s="530"/>
      <c r="E777" s="462"/>
      <c r="F777" s="531"/>
      <c r="G777" s="462"/>
      <c r="H777" s="531"/>
      <c r="I777" s="531"/>
      <c r="J777" s="462"/>
      <c r="K777" s="462"/>
      <c r="L777" s="462"/>
      <c r="M777" s="462"/>
      <c r="N777" s="462"/>
      <c r="O777" s="462"/>
      <c r="P777" s="462"/>
      <c r="Q777" s="462"/>
      <c r="R777" s="532"/>
      <c r="S777" s="462"/>
      <c r="T777" s="462"/>
      <c r="U777" s="462"/>
      <c r="V777" s="462"/>
      <c r="W777" s="462"/>
      <c r="X777" s="462"/>
      <c r="Y777" s="462"/>
      <c r="Z777" s="462"/>
    </row>
    <row r="778" ht="14.25" customHeight="1">
      <c r="A778" s="462"/>
      <c r="B778" s="529"/>
      <c r="C778" s="462"/>
      <c r="D778" s="530"/>
      <c r="E778" s="462"/>
      <c r="F778" s="531"/>
      <c r="G778" s="462"/>
      <c r="H778" s="531"/>
      <c r="I778" s="531"/>
      <c r="J778" s="462"/>
      <c r="K778" s="462"/>
      <c r="L778" s="462"/>
      <c r="M778" s="462"/>
      <c r="N778" s="462"/>
      <c r="O778" s="462"/>
      <c r="P778" s="462"/>
      <c r="Q778" s="462"/>
      <c r="R778" s="532"/>
      <c r="S778" s="462"/>
      <c r="T778" s="462"/>
      <c r="U778" s="462"/>
      <c r="V778" s="462"/>
      <c r="W778" s="462"/>
      <c r="X778" s="462"/>
      <c r="Y778" s="462"/>
      <c r="Z778" s="462"/>
    </row>
    <row r="779" ht="14.25" customHeight="1">
      <c r="A779" s="462"/>
      <c r="B779" s="529"/>
      <c r="C779" s="462"/>
      <c r="D779" s="530"/>
      <c r="E779" s="462"/>
      <c r="F779" s="531"/>
      <c r="G779" s="462"/>
      <c r="H779" s="531"/>
      <c r="I779" s="531"/>
      <c r="J779" s="462"/>
      <c r="K779" s="462"/>
      <c r="L779" s="462"/>
      <c r="M779" s="462"/>
      <c r="N779" s="462"/>
      <c r="O779" s="462"/>
      <c r="P779" s="462"/>
      <c r="Q779" s="462"/>
      <c r="R779" s="532"/>
      <c r="S779" s="462"/>
      <c r="T779" s="462"/>
      <c r="U779" s="462"/>
      <c r="V779" s="462"/>
      <c r="W779" s="462"/>
      <c r="X779" s="462"/>
      <c r="Y779" s="462"/>
      <c r="Z779" s="462"/>
    </row>
    <row r="780" ht="14.25" customHeight="1">
      <c r="A780" s="462"/>
      <c r="B780" s="529"/>
      <c r="C780" s="462"/>
      <c r="D780" s="530"/>
      <c r="E780" s="462"/>
      <c r="F780" s="531"/>
      <c r="G780" s="462"/>
      <c r="H780" s="531"/>
      <c r="I780" s="531"/>
      <c r="J780" s="462"/>
      <c r="K780" s="462"/>
      <c r="L780" s="462"/>
      <c r="M780" s="462"/>
      <c r="N780" s="462"/>
      <c r="O780" s="462"/>
      <c r="P780" s="462"/>
      <c r="Q780" s="462"/>
      <c r="R780" s="532"/>
      <c r="S780" s="462"/>
      <c r="T780" s="462"/>
      <c r="U780" s="462"/>
      <c r="V780" s="462"/>
      <c r="W780" s="462"/>
      <c r="X780" s="462"/>
      <c r="Y780" s="462"/>
      <c r="Z780" s="462"/>
    </row>
    <row r="781" ht="14.25" customHeight="1">
      <c r="A781" s="462"/>
      <c r="B781" s="529"/>
      <c r="C781" s="462"/>
      <c r="D781" s="530"/>
      <c r="E781" s="462"/>
      <c r="F781" s="531"/>
      <c r="G781" s="462"/>
      <c r="H781" s="531"/>
      <c r="I781" s="531"/>
      <c r="J781" s="462"/>
      <c r="K781" s="462"/>
      <c r="L781" s="462"/>
      <c r="M781" s="462"/>
      <c r="N781" s="462"/>
      <c r="O781" s="462"/>
      <c r="P781" s="462"/>
      <c r="Q781" s="462"/>
      <c r="R781" s="532"/>
      <c r="S781" s="462"/>
      <c r="T781" s="462"/>
      <c r="U781" s="462"/>
      <c r="V781" s="462"/>
      <c r="W781" s="462"/>
      <c r="X781" s="462"/>
      <c r="Y781" s="462"/>
      <c r="Z781" s="462"/>
    </row>
    <row r="782" ht="14.25" customHeight="1">
      <c r="A782" s="462"/>
      <c r="B782" s="529"/>
      <c r="C782" s="462"/>
      <c r="D782" s="530"/>
      <c r="E782" s="462"/>
      <c r="F782" s="531"/>
      <c r="G782" s="462"/>
      <c r="H782" s="531"/>
      <c r="I782" s="531"/>
      <c r="J782" s="462"/>
      <c r="K782" s="462"/>
      <c r="L782" s="462"/>
      <c r="M782" s="462"/>
      <c r="N782" s="462"/>
      <c r="O782" s="462"/>
      <c r="P782" s="462"/>
      <c r="Q782" s="462"/>
      <c r="R782" s="532"/>
      <c r="S782" s="462"/>
      <c r="T782" s="462"/>
      <c r="U782" s="462"/>
      <c r="V782" s="462"/>
      <c r="W782" s="462"/>
      <c r="X782" s="462"/>
      <c r="Y782" s="462"/>
      <c r="Z782" s="462"/>
    </row>
    <row r="783" ht="14.25" customHeight="1">
      <c r="A783" s="462"/>
      <c r="B783" s="529"/>
      <c r="C783" s="462"/>
      <c r="D783" s="530"/>
      <c r="E783" s="462"/>
      <c r="F783" s="531"/>
      <c r="G783" s="462"/>
      <c r="H783" s="531"/>
      <c r="I783" s="531"/>
      <c r="J783" s="462"/>
      <c r="K783" s="462"/>
      <c r="L783" s="462"/>
      <c r="M783" s="462"/>
      <c r="N783" s="462"/>
      <c r="O783" s="462"/>
      <c r="P783" s="462"/>
      <c r="Q783" s="462"/>
      <c r="R783" s="532"/>
      <c r="S783" s="462"/>
      <c r="T783" s="462"/>
      <c r="U783" s="462"/>
      <c r="V783" s="462"/>
      <c r="W783" s="462"/>
      <c r="X783" s="462"/>
      <c r="Y783" s="462"/>
      <c r="Z783" s="462"/>
    </row>
    <row r="784" ht="14.25" customHeight="1">
      <c r="A784" s="462"/>
      <c r="B784" s="529"/>
      <c r="C784" s="462"/>
      <c r="D784" s="530"/>
      <c r="E784" s="462"/>
      <c r="F784" s="531"/>
      <c r="G784" s="462"/>
      <c r="H784" s="531"/>
      <c r="I784" s="531"/>
      <c r="J784" s="462"/>
      <c r="K784" s="462"/>
      <c r="L784" s="462"/>
      <c r="M784" s="462"/>
      <c r="N784" s="462"/>
      <c r="O784" s="462"/>
      <c r="P784" s="462"/>
      <c r="Q784" s="462"/>
      <c r="R784" s="532"/>
      <c r="S784" s="462"/>
      <c r="T784" s="462"/>
      <c r="U784" s="462"/>
      <c r="V784" s="462"/>
      <c r="W784" s="462"/>
      <c r="X784" s="462"/>
      <c r="Y784" s="462"/>
      <c r="Z784" s="462"/>
    </row>
    <row r="785" ht="14.25" customHeight="1">
      <c r="A785" s="462"/>
      <c r="B785" s="529"/>
      <c r="C785" s="462"/>
      <c r="D785" s="530"/>
      <c r="E785" s="462"/>
      <c r="F785" s="531"/>
      <c r="G785" s="462"/>
      <c r="H785" s="531"/>
      <c r="I785" s="531"/>
      <c r="J785" s="462"/>
      <c r="K785" s="462"/>
      <c r="L785" s="462"/>
      <c r="M785" s="462"/>
      <c r="N785" s="462"/>
      <c r="O785" s="462"/>
      <c r="P785" s="462"/>
      <c r="Q785" s="462"/>
      <c r="R785" s="532"/>
      <c r="S785" s="462"/>
      <c r="T785" s="462"/>
      <c r="U785" s="462"/>
      <c r="V785" s="462"/>
      <c r="W785" s="462"/>
      <c r="X785" s="462"/>
      <c r="Y785" s="462"/>
      <c r="Z785" s="462"/>
    </row>
    <row r="786" ht="14.25" customHeight="1">
      <c r="A786" s="462"/>
      <c r="B786" s="529"/>
      <c r="C786" s="462"/>
      <c r="D786" s="530"/>
      <c r="E786" s="462"/>
      <c r="F786" s="531"/>
      <c r="G786" s="462"/>
      <c r="H786" s="531"/>
      <c r="I786" s="531"/>
      <c r="J786" s="462"/>
      <c r="K786" s="462"/>
      <c r="L786" s="462"/>
      <c r="M786" s="462"/>
      <c r="N786" s="462"/>
      <c r="O786" s="462"/>
      <c r="P786" s="462"/>
      <c r="Q786" s="462"/>
      <c r="R786" s="532"/>
      <c r="S786" s="462"/>
      <c r="T786" s="462"/>
      <c r="U786" s="462"/>
      <c r="V786" s="462"/>
      <c r="W786" s="462"/>
      <c r="X786" s="462"/>
      <c r="Y786" s="462"/>
      <c r="Z786" s="462"/>
    </row>
    <row r="787" ht="14.25" customHeight="1">
      <c r="A787" s="462"/>
      <c r="B787" s="529"/>
      <c r="C787" s="462"/>
      <c r="D787" s="530"/>
      <c r="E787" s="462"/>
      <c r="F787" s="531"/>
      <c r="G787" s="462"/>
      <c r="H787" s="531"/>
      <c r="I787" s="531"/>
      <c r="J787" s="462"/>
      <c r="K787" s="462"/>
      <c r="L787" s="462"/>
      <c r="M787" s="462"/>
      <c r="N787" s="462"/>
      <c r="O787" s="462"/>
      <c r="P787" s="462"/>
      <c r="Q787" s="462"/>
      <c r="R787" s="532"/>
      <c r="S787" s="462"/>
      <c r="T787" s="462"/>
      <c r="U787" s="462"/>
      <c r="V787" s="462"/>
      <c r="W787" s="462"/>
      <c r="X787" s="462"/>
      <c r="Y787" s="462"/>
      <c r="Z787" s="462"/>
    </row>
    <row r="788" ht="14.25" customHeight="1">
      <c r="A788" s="462"/>
      <c r="B788" s="529"/>
      <c r="C788" s="462"/>
      <c r="D788" s="530"/>
      <c r="E788" s="462"/>
      <c r="F788" s="531"/>
      <c r="G788" s="462"/>
      <c r="H788" s="531"/>
      <c r="I788" s="531"/>
      <c r="J788" s="462"/>
      <c r="K788" s="462"/>
      <c r="L788" s="462"/>
      <c r="M788" s="462"/>
      <c r="N788" s="462"/>
      <c r="O788" s="462"/>
      <c r="P788" s="462"/>
      <c r="Q788" s="462"/>
      <c r="R788" s="532"/>
      <c r="S788" s="462"/>
      <c r="T788" s="462"/>
      <c r="U788" s="462"/>
      <c r="V788" s="462"/>
      <c r="W788" s="462"/>
      <c r="X788" s="462"/>
      <c r="Y788" s="462"/>
      <c r="Z788" s="462"/>
    </row>
    <row r="789" ht="14.25" customHeight="1">
      <c r="A789" s="462"/>
      <c r="B789" s="529"/>
      <c r="C789" s="462"/>
      <c r="D789" s="530"/>
      <c r="E789" s="462"/>
      <c r="F789" s="531"/>
      <c r="G789" s="462"/>
      <c r="H789" s="531"/>
      <c r="I789" s="531"/>
      <c r="J789" s="462"/>
      <c r="K789" s="462"/>
      <c r="L789" s="462"/>
      <c r="M789" s="462"/>
      <c r="N789" s="462"/>
      <c r="O789" s="462"/>
      <c r="P789" s="462"/>
      <c r="Q789" s="462"/>
      <c r="R789" s="532"/>
      <c r="S789" s="462"/>
      <c r="T789" s="462"/>
      <c r="U789" s="462"/>
      <c r="V789" s="462"/>
      <c r="W789" s="462"/>
      <c r="X789" s="462"/>
      <c r="Y789" s="462"/>
      <c r="Z789" s="462"/>
    </row>
    <row r="790" ht="14.25" customHeight="1">
      <c r="A790" s="462"/>
      <c r="B790" s="529"/>
      <c r="C790" s="462"/>
      <c r="D790" s="530"/>
      <c r="E790" s="462"/>
      <c r="F790" s="531"/>
      <c r="G790" s="462"/>
      <c r="H790" s="531"/>
      <c r="I790" s="531"/>
      <c r="J790" s="462"/>
      <c r="K790" s="462"/>
      <c r="L790" s="462"/>
      <c r="M790" s="462"/>
      <c r="N790" s="462"/>
      <c r="O790" s="462"/>
      <c r="P790" s="462"/>
      <c r="Q790" s="462"/>
      <c r="R790" s="532"/>
      <c r="S790" s="462"/>
      <c r="T790" s="462"/>
      <c r="U790" s="462"/>
      <c r="V790" s="462"/>
      <c r="W790" s="462"/>
      <c r="X790" s="462"/>
      <c r="Y790" s="462"/>
      <c r="Z790" s="462"/>
    </row>
    <row r="791" ht="14.25" customHeight="1">
      <c r="A791" s="462"/>
      <c r="B791" s="529"/>
      <c r="C791" s="462"/>
      <c r="D791" s="530"/>
      <c r="E791" s="462"/>
      <c r="F791" s="531"/>
      <c r="G791" s="462"/>
      <c r="H791" s="531"/>
      <c r="I791" s="531"/>
      <c r="J791" s="462"/>
      <c r="K791" s="462"/>
      <c r="L791" s="462"/>
      <c r="M791" s="462"/>
      <c r="N791" s="462"/>
      <c r="O791" s="462"/>
      <c r="P791" s="462"/>
      <c r="Q791" s="462"/>
      <c r="R791" s="532"/>
      <c r="S791" s="462"/>
      <c r="T791" s="462"/>
      <c r="U791" s="462"/>
      <c r="V791" s="462"/>
      <c r="W791" s="462"/>
      <c r="X791" s="462"/>
      <c r="Y791" s="462"/>
      <c r="Z791" s="462"/>
    </row>
    <row r="792" ht="14.25" customHeight="1">
      <c r="A792" s="462"/>
      <c r="B792" s="529"/>
      <c r="C792" s="462"/>
      <c r="D792" s="530"/>
      <c r="E792" s="462"/>
      <c r="F792" s="531"/>
      <c r="G792" s="462"/>
      <c r="H792" s="531"/>
      <c r="I792" s="531"/>
      <c r="J792" s="462"/>
      <c r="K792" s="462"/>
      <c r="L792" s="462"/>
      <c r="M792" s="462"/>
      <c r="N792" s="462"/>
      <c r="O792" s="462"/>
      <c r="P792" s="462"/>
      <c r="Q792" s="462"/>
      <c r="R792" s="532"/>
      <c r="S792" s="462"/>
      <c r="T792" s="462"/>
      <c r="U792" s="462"/>
      <c r="V792" s="462"/>
      <c r="W792" s="462"/>
      <c r="X792" s="462"/>
      <c r="Y792" s="462"/>
      <c r="Z792" s="462"/>
    </row>
    <row r="793" ht="14.25" customHeight="1">
      <c r="A793" s="462"/>
      <c r="B793" s="529"/>
      <c r="C793" s="462"/>
      <c r="D793" s="530"/>
      <c r="E793" s="462"/>
      <c r="F793" s="531"/>
      <c r="G793" s="462"/>
      <c r="H793" s="531"/>
      <c r="I793" s="531"/>
      <c r="J793" s="462"/>
      <c r="K793" s="462"/>
      <c r="L793" s="462"/>
      <c r="M793" s="462"/>
      <c r="N793" s="462"/>
      <c r="O793" s="462"/>
      <c r="P793" s="462"/>
      <c r="Q793" s="462"/>
      <c r="R793" s="532"/>
      <c r="S793" s="462"/>
      <c r="T793" s="462"/>
      <c r="U793" s="462"/>
      <c r="V793" s="462"/>
      <c r="W793" s="462"/>
      <c r="X793" s="462"/>
      <c r="Y793" s="462"/>
      <c r="Z793" s="462"/>
    </row>
    <row r="794" ht="14.25" customHeight="1">
      <c r="A794" s="462"/>
      <c r="B794" s="529"/>
      <c r="C794" s="462"/>
      <c r="D794" s="530"/>
      <c r="E794" s="462"/>
      <c r="F794" s="531"/>
      <c r="G794" s="462"/>
      <c r="H794" s="531"/>
      <c r="I794" s="531"/>
      <c r="J794" s="462"/>
      <c r="K794" s="462"/>
      <c r="L794" s="462"/>
      <c r="M794" s="462"/>
      <c r="N794" s="462"/>
      <c r="O794" s="462"/>
      <c r="P794" s="462"/>
      <c r="Q794" s="462"/>
      <c r="R794" s="532"/>
      <c r="S794" s="462"/>
      <c r="T794" s="462"/>
      <c r="U794" s="462"/>
      <c r="V794" s="462"/>
      <c r="W794" s="462"/>
      <c r="X794" s="462"/>
      <c r="Y794" s="462"/>
      <c r="Z794" s="462"/>
    </row>
    <row r="795" ht="14.25" customHeight="1">
      <c r="A795" s="462"/>
      <c r="B795" s="529"/>
      <c r="C795" s="462"/>
      <c r="D795" s="530"/>
      <c r="E795" s="462"/>
      <c r="F795" s="531"/>
      <c r="G795" s="462"/>
      <c r="H795" s="531"/>
      <c r="I795" s="531"/>
      <c r="J795" s="462"/>
      <c r="K795" s="462"/>
      <c r="L795" s="462"/>
      <c r="M795" s="462"/>
      <c r="N795" s="462"/>
      <c r="O795" s="462"/>
      <c r="P795" s="462"/>
      <c r="Q795" s="462"/>
      <c r="R795" s="532"/>
      <c r="S795" s="462"/>
      <c r="T795" s="462"/>
      <c r="U795" s="462"/>
      <c r="V795" s="462"/>
      <c r="W795" s="462"/>
      <c r="X795" s="462"/>
      <c r="Y795" s="462"/>
      <c r="Z795" s="462"/>
    </row>
    <row r="796" ht="14.25" customHeight="1">
      <c r="A796" s="462"/>
      <c r="B796" s="529"/>
      <c r="C796" s="462"/>
      <c r="D796" s="530"/>
      <c r="E796" s="462"/>
      <c r="F796" s="531"/>
      <c r="G796" s="462"/>
      <c r="H796" s="531"/>
      <c r="I796" s="531"/>
      <c r="J796" s="462"/>
      <c r="K796" s="462"/>
      <c r="L796" s="462"/>
      <c r="M796" s="462"/>
      <c r="N796" s="462"/>
      <c r="O796" s="462"/>
      <c r="P796" s="462"/>
      <c r="Q796" s="462"/>
      <c r="R796" s="532"/>
      <c r="S796" s="462"/>
      <c r="T796" s="462"/>
      <c r="U796" s="462"/>
      <c r="V796" s="462"/>
      <c r="W796" s="462"/>
      <c r="X796" s="462"/>
      <c r="Y796" s="462"/>
      <c r="Z796" s="462"/>
    </row>
    <row r="797" ht="14.25" customHeight="1">
      <c r="A797" s="462"/>
      <c r="B797" s="529"/>
      <c r="C797" s="462"/>
      <c r="D797" s="530"/>
      <c r="E797" s="462"/>
      <c r="F797" s="531"/>
      <c r="G797" s="462"/>
      <c r="H797" s="531"/>
      <c r="I797" s="531"/>
      <c r="J797" s="462"/>
      <c r="K797" s="462"/>
      <c r="L797" s="462"/>
      <c r="M797" s="462"/>
      <c r="N797" s="462"/>
      <c r="O797" s="462"/>
      <c r="P797" s="462"/>
      <c r="Q797" s="462"/>
      <c r="R797" s="532"/>
      <c r="S797" s="462"/>
      <c r="T797" s="462"/>
      <c r="U797" s="462"/>
      <c r="V797" s="462"/>
      <c r="W797" s="462"/>
      <c r="X797" s="462"/>
      <c r="Y797" s="462"/>
      <c r="Z797" s="462"/>
    </row>
    <row r="798" ht="14.25" customHeight="1">
      <c r="A798" s="462"/>
      <c r="B798" s="529"/>
      <c r="C798" s="462"/>
      <c r="D798" s="530"/>
      <c r="E798" s="462"/>
      <c r="F798" s="531"/>
      <c r="G798" s="462"/>
      <c r="H798" s="531"/>
      <c r="I798" s="531"/>
      <c r="J798" s="462"/>
      <c r="K798" s="462"/>
      <c r="L798" s="462"/>
      <c r="M798" s="462"/>
      <c r="N798" s="462"/>
      <c r="O798" s="462"/>
      <c r="P798" s="462"/>
      <c r="Q798" s="462"/>
      <c r="R798" s="532"/>
      <c r="S798" s="462"/>
      <c r="T798" s="462"/>
      <c r="U798" s="462"/>
      <c r="V798" s="462"/>
      <c r="W798" s="462"/>
      <c r="X798" s="462"/>
      <c r="Y798" s="462"/>
      <c r="Z798" s="462"/>
    </row>
    <row r="799" ht="14.25" customHeight="1">
      <c r="A799" s="462"/>
      <c r="B799" s="529"/>
      <c r="C799" s="462"/>
      <c r="D799" s="530"/>
      <c r="E799" s="462"/>
      <c r="F799" s="531"/>
      <c r="G799" s="462"/>
      <c r="H799" s="531"/>
      <c r="I799" s="531"/>
      <c r="J799" s="462"/>
      <c r="K799" s="462"/>
      <c r="L799" s="462"/>
      <c r="M799" s="462"/>
      <c r="N799" s="462"/>
      <c r="O799" s="462"/>
      <c r="P799" s="462"/>
      <c r="Q799" s="462"/>
      <c r="R799" s="532"/>
      <c r="S799" s="462"/>
      <c r="T799" s="462"/>
      <c r="U799" s="462"/>
      <c r="V799" s="462"/>
      <c r="W799" s="462"/>
      <c r="X799" s="462"/>
      <c r="Y799" s="462"/>
      <c r="Z799" s="462"/>
    </row>
    <row r="800" ht="14.25" customHeight="1">
      <c r="A800" s="462"/>
      <c r="B800" s="529"/>
      <c r="C800" s="462"/>
      <c r="D800" s="530"/>
      <c r="E800" s="462"/>
      <c r="F800" s="531"/>
      <c r="G800" s="462"/>
      <c r="H800" s="531"/>
      <c r="I800" s="531"/>
      <c r="J800" s="462"/>
      <c r="K800" s="462"/>
      <c r="L800" s="462"/>
      <c r="M800" s="462"/>
      <c r="N800" s="462"/>
      <c r="O800" s="462"/>
      <c r="P800" s="462"/>
      <c r="Q800" s="462"/>
      <c r="R800" s="532"/>
      <c r="S800" s="462"/>
      <c r="T800" s="462"/>
      <c r="U800" s="462"/>
      <c r="V800" s="462"/>
      <c r="W800" s="462"/>
      <c r="X800" s="462"/>
      <c r="Y800" s="462"/>
      <c r="Z800" s="462"/>
    </row>
    <row r="801" ht="14.25" customHeight="1">
      <c r="A801" s="462"/>
      <c r="B801" s="529"/>
      <c r="C801" s="462"/>
      <c r="D801" s="530"/>
      <c r="E801" s="462"/>
      <c r="F801" s="531"/>
      <c r="G801" s="462"/>
      <c r="H801" s="531"/>
      <c r="I801" s="531"/>
      <c r="J801" s="462"/>
      <c r="K801" s="462"/>
      <c r="L801" s="462"/>
      <c r="M801" s="462"/>
      <c r="N801" s="462"/>
      <c r="O801" s="462"/>
      <c r="P801" s="462"/>
      <c r="Q801" s="462"/>
      <c r="R801" s="532"/>
      <c r="S801" s="462"/>
      <c r="T801" s="462"/>
      <c r="U801" s="462"/>
      <c r="V801" s="462"/>
      <c r="W801" s="462"/>
      <c r="X801" s="462"/>
      <c r="Y801" s="462"/>
      <c r="Z801" s="462"/>
    </row>
    <row r="802" ht="14.25" customHeight="1">
      <c r="A802" s="462"/>
      <c r="B802" s="529"/>
      <c r="C802" s="462"/>
      <c r="D802" s="530"/>
      <c r="E802" s="462"/>
      <c r="F802" s="531"/>
      <c r="G802" s="462"/>
      <c r="H802" s="531"/>
      <c r="I802" s="531"/>
      <c r="J802" s="462"/>
      <c r="K802" s="462"/>
      <c r="L802" s="462"/>
      <c r="M802" s="462"/>
      <c r="N802" s="462"/>
      <c r="O802" s="462"/>
      <c r="P802" s="462"/>
      <c r="Q802" s="462"/>
      <c r="R802" s="532"/>
      <c r="S802" s="462"/>
      <c r="T802" s="462"/>
      <c r="U802" s="462"/>
      <c r="V802" s="462"/>
      <c r="W802" s="462"/>
      <c r="X802" s="462"/>
      <c r="Y802" s="462"/>
      <c r="Z802" s="462"/>
    </row>
    <row r="803" ht="14.25" customHeight="1">
      <c r="A803" s="462"/>
      <c r="B803" s="529"/>
      <c r="C803" s="462"/>
      <c r="D803" s="530"/>
      <c r="E803" s="462"/>
      <c r="F803" s="531"/>
      <c r="G803" s="462"/>
      <c r="H803" s="531"/>
      <c r="I803" s="531"/>
      <c r="J803" s="462"/>
      <c r="K803" s="462"/>
      <c r="L803" s="462"/>
      <c r="M803" s="462"/>
      <c r="N803" s="462"/>
      <c r="O803" s="462"/>
      <c r="P803" s="462"/>
      <c r="Q803" s="462"/>
      <c r="R803" s="532"/>
      <c r="S803" s="462"/>
      <c r="T803" s="462"/>
      <c r="U803" s="462"/>
      <c r="V803" s="462"/>
      <c r="W803" s="462"/>
      <c r="X803" s="462"/>
      <c r="Y803" s="462"/>
      <c r="Z803" s="462"/>
    </row>
    <row r="804" ht="14.25" customHeight="1">
      <c r="A804" s="462"/>
      <c r="B804" s="529"/>
      <c r="C804" s="462"/>
      <c r="D804" s="530"/>
      <c r="E804" s="462"/>
      <c r="F804" s="531"/>
      <c r="G804" s="462"/>
      <c r="H804" s="531"/>
      <c r="I804" s="531"/>
      <c r="J804" s="462"/>
      <c r="K804" s="462"/>
      <c r="L804" s="462"/>
      <c r="M804" s="462"/>
      <c r="N804" s="462"/>
      <c r="O804" s="462"/>
      <c r="P804" s="462"/>
      <c r="Q804" s="462"/>
      <c r="R804" s="532"/>
      <c r="S804" s="462"/>
      <c r="T804" s="462"/>
      <c r="U804" s="462"/>
      <c r="V804" s="462"/>
      <c r="W804" s="462"/>
      <c r="X804" s="462"/>
      <c r="Y804" s="462"/>
      <c r="Z804" s="462"/>
    </row>
    <row r="805" ht="14.25" customHeight="1">
      <c r="A805" s="462"/>
      <c r="B805" s="529"/>
      <c r="C805" s="462"/>
      <c r="D805" s="530"/>
      <c r="E805" s="462"/>
      <c r="F805" s="531"/>
      <c r="G805" s="462"/>
      <c r="H805" s="531"/>
      <c r="I805" s="531"/>
      <c r="J805" s="462"/>
      <c r="K805" s="462"/>
      <c r="L805" s="462"/>
      <c r="M805" s="462"/>
      <c r="N805" s="462"/>
      <c r="O805" s="462"/>
      <c r="P805" s="462"/>
      <c r="Q805" s="462"/>
      <c r="R805" s="532"/>
      <c r="S805" s="462"/>
      <c r="T805" s="462"/>
      <c r="U805" s="462"/>
      <c r="V805" s="462"/>
      <c r="W805" s="462"/>
      <c r="X805" s="462"/>
      <c r="Y805" s="462"/>
      <c r="Z805" s="462"/>
    </row>
    <row r="806" ht="14.25" customHeight="1">
      <c r="A806" s="462"/>
      <c r="B806" s="529"/>
      <c r="C806" s="462"/>
      <c r="D806" s="530"/>
      <c r="E806" s="462"/>
      <c r="F806" s="531"/>
      <c r="G806" s="462"/>
      <c r="H806" s="531"/>
      <c r="I806" s="531"/>
      <c r="J806" s="462"/>
      <c r="K806" s="462"/>
      <c r="L806" s="462"/>
      <c r="M806" s="462"/>
      <c r="N806" s="462"/>
      <c r="O806" s="462"/>
      <c r="P806" s="462"/>
      <c r="Q806" s="462"/>
      <c r="R806" s="532"/>
      <c r="S806" s="462"/>
      <c r="T806" s="462"/>
      <c r="U806" s="462"/>
      <c r="V806" s="462"/>
      <c r="W806" s="462"/>
      <c r="X806" s="462"/>
      <c r="Y806" s="462"/>
      <c r="Z806" s="462"/>
    </row>
    <row r="807" ht="14.25" customHeight="1">
      <c r="A807" s="462"/>
      <c r="B807" s="529"/>
      <c r="C807" s="462"/>
      <c r="D807" s="530"/>
      <c r="E807" s="462"/>
      <c r="F807" s="531"/>
      <c r="G807" s="462"/>
      <c r="H807" s="531"/>
      <c r="I807" s="531"/>
      <c r="J807" s="462"/>
      <c r="K807" s="462"/>
      <c r="L807" s="462"/>
      <c r="M807" s="462"/>
      <c r="N807" s="462"/>
      <c r="O807" s="462"/>
      <c r="P807" s="462"/>
      <c r="Q807" s="462"/>
      <c r="R807" s="532"/>
      <c r="S807" s="462"/>
      <c r="T807" s="462"/>
      <c r="U807" s="462"/>
      <c r="V807" s="462"/>
      <c r="W807" s="462"/>
      <c r="X807" s="462"/>
      <c r="Y807" s="462"/>
      <c r="Z807" s="462"/>
    </row>
    <row r="808" ht="14.25" customHeight="1">
      <c r="A808" s="462"/>
      <c r="B808" s="529"/>
      <c r="C808" s="462"/>
      <c r="D808" s="530"/>
      <c r="E808" s="462"/>
      <c r="F808" s="531"/>
      <c r="G808" s="462"/>
      <c r="H808" s="531"/>
      <c r="I808" s="531"/>
      <c r="J808" s="462"/>
      <c r="K808" s="462"/>
      <c r="L808" s="462"/>
      <c r="M808" s="462"/>
      <c r="N808" s="462"/>
      <c r="O808" s="462"/>
      <c r="P808" s="462"/>
      <c r="Q808" s="462"/>
      <c r="R808" s="532"/>
      <c r="S808" s="462"/>
      <c r="T808" s="462"/>
      <c r="U808" s="462"/>
      <c r="V808" s="462"/>
      <c r="W808" s="462"/>
      <c r="X808" s="462"/>
      <c r="Y808" s="462"/>
      <c r="Z808" s="462"/>
    </row>
    <row r="809" ht="14.25" customHeight="1">
      <c r="A809" s="462"/>
      <c r="B809" s="529"/>
      <c r="C809" s="462"/>
      <c r="D809" s="530"/>
      <c r="E809" s="462"/>
      <c r="F809" s="531"/>
      <c r="G809" s="462"/>
      <c r="H809" s="531"/>
      <c r="I809" s="531"/>
      <c r="J809" s="462"/>
      <c r="K809" s="462"/>
      <c r="L809" s="462"/>
      <c r="M809" s="462"/>
      <c r="N809" s="462"/>
      <c r="O809" s="462"/>
      <c r="P809" s="462"/>
      <c r="Q809" s="462"/>
      <c r="R809" s="532"/>
      <c r="S809" s="462"/>
      <c r="T809" s="462"/>
      <c r="U809" s="462"/>
      <c r="V809" s="462"/>
      <c r="W809" s="462"/>
      <c r="X809" s="462"/>
      <c r="Y809" s="462"/>
      <c r="Z809" s="462"/>
    </row>
    <row r="810" ht="14.25" customHeight="1">
      <c r="A810" s="462"/>
      <c r="B810" s="529"/>
      <c r="C810" s="462"/>
      <c r="D810" s="530"/>
      <c r="E810" s="462"/>
      <c r="F810" s="531"/>
      <c r="G810" s="462"/>
      <c r="H810" s="531"/>
      <c r="I810" s="531"/>
      <c r="J810" s="462"/>
      <c r="K810" s="462"/>
      <c r="L810" s="462"/>
      <c r="M810" s="462"/>
      <c r="N810" s="462"/>
      <c r="O810" s="462"/>
      <c r="P810" s="462"/>
      <c r="Q810" s="462"/>
      <c r="R810" s="532"/>
      <c r="S810" s="462"/>
      <c r="T810" s="462"/>
      <c r="U810" s="462"/>
      <c r="V810" s="462"/>
      <c r="W810" s="462"/>
      <c r="X810" s="462"/>
      <c r="Y810" s="462"/>
      <c r="Z810" s="462"/>
    </row>
    <row r="811" ht="14.25" customHeight="1">
      <c r="A811" s="462"/>
      <c r="B811" s="529"/>
      <c r="C811" s="462"/>
      <c r="D811" s="530"/>
      <c r="E811" s="462"/>
      <c r="F811" s="531"/>
      <c r="G811" s="462"/>
      <c r="H811" s="531"/>
      <c r="I811" s="531"/>
      <c r="J811" s="462"/>
      <c r="K811" s="462"/>
      <c r="L811" s="462"/>
      <c r="M811" s="462"/>
      <c r="N811" s="462"/>
      <c r="O811" s="462"/>
      <c r="P811" s="462"/>
      <c r="Q811" s="462"/>
      <c r="R811" s="532"/>
      <c r="S811" s="462"/>
      <c r="T811" s="462"/>
      <c r="U811" s="462"/>
      <c r="V811" s="462"/>
      <c r="W811" s="462"/>
      <c r="X811" s="462"/>
      <c r="Y811" s="462"/>
      <c r="Z811" s="462"/>
    </row>
    <row r="812" ht="14.25" customHeight="1">
      <c r="A812" s="462"/>
      <c r="B812" s="529"/>
      <c r="C812" s="462"/>
      <c r="D812" s="530"/>
      <c r="E812" s="462"/>
      <c r="F812" s="531"/>
      <c r="G812" s="462"/>
      <c r="H812" s="531"/>
      <c r="I812" s="531"/>
      <c r="J812" s="462"/>
      <c r="K812" s="462"/>
      <c r="L812" s="462"/>
      <c r="M812" s="462"/>
      <c r="N812" s="462"/>
      <c r="O812" s="462"/>
      <c r="P812" s="462"/>
      <c r="Q812" s="462"/>
      <c r="R812" s="532"/>
      <c r="S812" s="462"/>
      <c r="T812" s="462"/>
      <c r="U812" s="462"/>
      <c r="V812" s="462"/>
      <c r="W812" s="462"/>
      <c r="X812" s="462"/>
      <c r="Y812" s="462"/>
      <c r="Z812" s="462"/>
    </row>
    <row r="813" ht="14.25" customHeight="1">
      <c r="A813" s="462"/>
      <c r="B813" s="529"/>
      <c r="C813" s="462"/>
      <c r="D813" s="530"/>
      <c r="E813" s="462"/>
      <c r="F813" s="531"/>
      <c r="G813" s="462"/>
      <c r="H813" s="531"/>
      <c r="I813" s="531"/>
      <c r="J813" s="462"/>
      <c r="K813" s="462"/>
      <c r="L813" s="462"/>
      <c r="M813" s="462"/>
      <c r="N813" s="462"/>
      <c r="O813" s="462"/>
      <c r="P813" s="462"/>
      <c r="Q813" s="462"/>
      <c r="R813" s="532"/>
      <c r="S813" s="462"/>
      <c r="T813" s="462"/>
      <c r="U813" s="462"/>
      <c r="V813" s="462"/>
      <c r="W813" s="462"/>
      <c r="X813" s="462"/>
      <c r="Y813" s="462"/>
      <c r="Z813" s="462"/>
    </row>
    <row r="814" ht="14.25" customHeight="1">
      <c r="A814" s="462"/>
      <c r="B814" s="529"/>
      <c r="C814" s="462"/>
      <c r="D814" s="530"/>
      <c r="E814" s="462"/>
      <c r="F814" s="531"/>
      <c r="G814" s="462"/>
      <c r="H814" s="531"/>
      <c r="I814" s="531"/>
      <c r="J814" s="462"/>
      <c r="K814" s="462"/>
      <c r="L814" s="462"/>
      <c r="M814" s="462"/>
      <c r="N814" s="462"/>
      <c r="O814" s="462"/>
      <c r="P814" s="462"/>
      <c r="Q814" s="462"/>
      <c r="R814" s="532"/>
      <c r="S814" s="462"/>
      <c r="T814" s="462"/>
      <c r="U814" s="462"/>
      <c r="V814" s="462"/>
      <c r="W814" s="462"/>
      <c r="X814" s="462"/>
      <c r="Y814" s="462"/>
      <c r="Z814" s="462"/>
    </row>
    <row r="815" ht="14.25" customHeight="1">
      <c r="A815" s="462"/>
      <c r="B815" s="529"/>
      <c r="C815" s="462"/>
      <c r="D815" s="530"/>
      <c r="E815" s="462"/>
      <c r="F815" s="531"/>
      <c r="G815" s="462"/>
      <c r="H815" s="531"/>
      <c r="I815" s="531"/>
      <c r="J815" s="462"/>
      <c r="K815" s="462"/>
      <c r="L815" s="462"/>
      <c r="M815" s="462"/>
      <c r="N815" s="462"/>
      <c r="O815" s="462"/>
      <c r="P815" s="462"/>
      <c r="Q815" s="462"/>
      <c r="R815" s="532"/>
      <c r="S815" s="462"/>
      <c r="T815" s="462"/>
      <c r="U815" s="462"/>
      <c r="V815" s="462"/>
      <c r="W815" s="462"/>
      <c r="X815" s="462"/>
      <c r="Y815" s="462"/>
      <c r="Z815" s="462"/>
    </row>
    <row r="816" ht="14.25" customHeight="1">
      <c r="A816" s="462"/>
      <c r="B816" s="529"/>
      <c r="C816" s="462"/>
      <c r="D816" s="530"/>
      <c r="E816" s="462"/>
      <c r="F816" s="531"/>
      <c r="G816" s="462"/>
      <c r="H816" s="531"/>
      <c r="I816" s="531"/>
      <c r="J816" s="462"/>
      <c r="K816" s="462"/>
      <c r="L816" s="462"/>
      <c r="M816" s="462"/>
      <c r="N816" s="462"/>
      <c r="O816" s="462"/>
      <c r="P816" s="462"/>
      <c r="Q816" s="462"/>
      <c r="R816" s="532"/>
      <c r="S816" s="462"/>
      <c r="T816" s="462"/>
      <c r="U816" s="462"/>
      <c r="V816" s="462"/>
      <c r="W816" s="462"/>
      <c r="X816" s="462"/>
      <c r="Y816" s="462"/>
      <c r="Z816" s="462"/>
    </row>
    <row r="817" ht="14.25" customHeight="1">
      <c r="A817" s="462"/>
      <c r="B817" s="529"/>
      <c r="C817" s="462"/>
      <c r="D817" s="530"/>
      <c r="E817" s="462"/>
      <c r="F817" s="531"/>
      <c r="G817" s="462"/>
      <c r="H817" s="531"/>
      <c r="I817" s="531"/>
      <c r="J817" s="462"/>
      <c r="K817" s="462"/>
      <c r="L817" s="462"/>
      <c r="M817" s="462"/>
      <c r="N817" s="462"/>
      <c r="O817" s="462"/>
      <c r="P817" s="462"/>
      <c r="Q817" s="462"/>
      <c r="R817" s="532"/>
      <c r="S817" s="462"/>
      <c r="T817" s="462"/>
      <c r="U817" s="462"/>
      <c r="V817" s="462"/>
      <c r="W817" s="462"/>
      <c r="X817" s="462"/>
      <c r="Y817" s="462"/>
      <c r="Z817" s="462"/>
    </row>
    <row r="818" ht="14.25" customHeight="1">
      <c r="A818" s="462"/>
      <c r="B818" s="529"/>
      <c r="C818" s="462"/>
      <c r="D818" s="530"/>
      <c r="E818" s="462"/>
      <c r="F818" s="531"/>
      <c r="G818" s="462"/>
      <c r="H818" s="531"/>
      <c r="I818" s="531"/>
      <c r="J818" s="462"/>
      <c r="K818" s="462"/>
      <c r="L818" s="462"/>
      <c r="M818" s="462"/>
      <c r="N818" s="462"/>
      <c r="O818" s="462"/>
      <c r="P818" s="462"/>
      <c r="Q818" s="462"/>
      <c r="R818" s="532"/>
      <c r="S818" s="462"/>
      <c r="T818" s="462"/>
      <c r="U818" s="462"/>
      <c r="V818" s="462"/>
      <c r="W818" s="462"/>
      <c r="X818" s="462"/>
      <c r="Y818" s="462"/>
      <c r="Z818" s="462"/>
    </row>
    <row r="819" ht="14.25" customHeight="1">
      <c r="A819" s="462"/>
      <c r="B819" s="529"/>
      <c r="C819" s="462"/>
      <c r="D819" s="530"/>
      <c r="E819" s="462"/>
      <c r="F819" s="531"/>
      <c r="G819" s="462"/>
      <c r="H819" s="531"/>
      <c r="I819" s="531"/>
      <c r="J819" s="462"/>
      <c r="K819" s="462"/>
      <c r="L819" s="462"/>
      <c r="M819" s="462"/>
      <c r="N819" s="462"/>
      <c r="O819" s="462"/>
      <c r="P819" s="462"/>
      <c r="Q819" s="462"/>
      <c r="R819" s="532"/>
      <c r="S819" s="462"/>
      <c r="T819" s="462"/>
      <c r="U819" s="462"/>
      <c r="V819" s="462"/>
      <c r="W819" s="462"/>
      <c r="X819" s="462"/>
      <c r="Y819" s="462"/>
      <c r="Z819" s="462"/>
    </row>
    <row r="820" ht="14.25" customHeight="1">
      <c r="A820" s="462"/>
      <c r="B820" s="529"/>
      <c r="C820" s="462"/>
      <c r="D820" s="530"/>
      <c r="E820" s="462"/>
      <c r="F820" s="531"/>
      <c r="G820" s="462"/>
      <c r="H820" s="531"/>
      <c r="I820" s="531"/>
      <c r="J820" s="462"/>
      <c r="K820" s="462"/>
      <c r="L820" s="462"/>
      <c r="M820" s="462"/>
      <c r="N820" s="462"/>
      <c r="O820" s="462"/>
      <c r="P820" s="462"/>
      <c r="Q820" s="462"/>
      <c r="R820" s="532"/>
      <c r="S820" s="462"/>
      <c r="T820" s="462"/>
      <c r="U820" s="462"/>
      <c r="V820" s="462"/>
      <c r="W820" s="462"/>
      <c r="X820" s="462"/>
      <c r="Y820" s="462"/>
      <c r="Z820" s="462"/>
    </row>
    <row r="821" ht="14.25" customHeight="1">
      <c r="A821" s="462"/>
      <c r="B821" s="529"/>
      <c r="C821" s="462"/>
      <c r="D821" s="530"/>
      <c r="E821" s="462"/>
      <c r="F821" s="531"/>
      <c r="G821" s="462"/>
      <c r="H821" s="531"/>
      <c r="I821" s="531"/>
      <c r="J821" s="462"/>
      <c r="K821" s="462"/>
      <c r="L821" s="462"/>
      <c r="M821" s="462"/>
      <c r="N821" s="462"/>
      <c r="O821" s="462"/>
      <c r="P821" s="462"/>
      <c r="Q821" s="462"/>
      <c r="R821" s="532"/>
      <c r="S821" s="462"/>
      <c r="T821" s="462"/>
      <c r="U821" s="462"/>
      <c r="V821" s="462"/>
      <c r="W821" s="462"/>
      <c r="X821" s="462"/>
      <c r="Y821" s="462"/>
      <c r="Z821" s="462"/>
    </row>
    <row r="822" ht="14.25" customHeight="1">
      <c r="A822" s="462"/>
      <c r="B822" s="529"/>
      <c r="C822" s="462"/>
      <c r="D822" s="530"/>
      <c r="E822" s="462"/>
      <c r="F822" s="531"/>
      <c r="G822" s="462"/>
      <c r="H822" s="531"/>
      <c r="I822" s="531"/>
      <c r="J822" s="462"/>
      <c r="K822" s="462"/>
      <c r="L822" s="462"/>
      <c r="M822" s="462"/>
      <c r="N822" s="462"/>
      <c r="O822" s="462"/>
      <c r="P822" s="462"/>
      <c r="Q822" s="462"/>
      <c r="R822" s="532"/>
      <c r="S822" s="462"/>
      <c r="T822" s="462"/>
      <c r="U822" s="462"/>
      <c r="V822" s="462"/>
      <c r="W822" s="462"/>
      <c r="X822" s="462"/>
      <c r="Y822" s="462"/>
      <c r="Z822" s="462"/>
    </row>
    <row r="823" ht="14.25" customHeight="1">
      <c r="A823" s="462"/>
      <c r="B823" s="529"/>
      <c r="C823" s="462"/>
      <c r="D823" s="530"/>
      <c r="E823" s="462"/>
      <c r="F823" s="531"/>
      <c r="G823" s="462"/>
      <c r="H823" s="531"/>
      <c r="I823" s="531"/>
      <c r="J823" s="462"/>
      <c r="K823" s="462"/>
      <c r="L823" s="462"/>
      <c r="M823" s="462"/>
      <c r="N823" s="462"/>
      <c r="O823" s="462"/>
      <c r="P823" s="462"/>
      <c r="Q823" s="462"/>
      <c r="R823" s="532"/>
      <c r="S823" s="462"/>
      <c r="T823" s="462"/>
      <c r="U823" s="462"/>
      <c r="V823" s="462"/>
      <c r="W823" s="462"/>
      <c r="X823" s="462"/>
      <c r="Y823" s="462"/>
      <c r="Z823" s="462"/>
    </row>
    <row r="824" ht="14.25" customHeight="1">
      <c r="A824" s="462"/>
      <c r="B824" s="529"/>
      <c r="C824" s="462"/>
      <c r="D824" s="530"/>
      <c r="E824" s="462"/>
      <c r="F824" s="531"/>
      <c r="G824" s="462"/>
      <c r="H824" s="531"/>
      <c r="I824" s="531"/>
      <c r="J824" s="462"/>
      <c r="K824" s="462"/>
      <c r="L824" s="462"/>
      <c r="M824" s="462"/>
      <c r="N824" s="462"/>
      <c r="O824" s="462"/>
      <c r="P824" s="462"/>
      <c r="Q824" s="462"/>
      <c r="R824" s="532"/>
      <c r="S824" s="462"/>
      <c r="T824" s="462"/>
      <c r="U824" s="462"/>
      <c r="V824" s="462"/>
      <c r="W824" s="462"/>
      <c r="X824" s="462"/>
      <c r="Y824" s="462"/>
      <c r="Z824" s="462"/>
    </row>
    <row r="825" ht="14.25" customHeight="1">
      <c r="A825" s="462"/>
      <c r="B825" s="529"/>
      <c r="C825" s="462"/>
      <c r="D825" s="530"/>
      <c r="E825" s="462"/>
      <c r="F825" s="531"/>
      <c r="G825" s="462"/>
      <c r="H825" s="531"/>
      <c r="I825" s="531"/>
      <c r="J825" s="462"/>
      <c r="K825" s="462"/>
      <c r="L825" s="462"/>
      <c r="M825" s="462"/>
      <c r="N825" s="462"/>
      <c r="O825" s="462"/>
      <c r="P825" s="462"/>
      <c r="Q825" s="462"/>
      <c r="R825" s="532"/>
      <c r="S825" s="462"/>
      <c r="T825" s="462"/>
      <c r="U825" s="462"/>
      <c r="V825" s="462"/>
      <c r="W825" s="462"/>
      <c r="X825" s="462"/>
      <c r="Y825" s="462"/>
      <c r="Z825" s="462"/>
    </row>
    <row r="826" ht="14.25" customHeight="1">
      <c r="A826" s="462"/>
      <c r="B826" s="529"/>
      <c r="C826" s="462"/>
      <c r="D826" s="530"/>
      <c r="E826" s="462"/>
      <c r="F826" s="531"/>
      <c r="G826" s="462"/>
      <c r="H826" s="531"/>
      <c r="I826" s="531"/>
      <c r="J826" s="462"/>
      <c r="K826" s="462"/>
      <c r="L826" s="462"/>
      <c r="M826" s="462"/>
      <c r="N826" s="462"/>
      <c r="O826" s="462"/>
      <c r="P826" s="462"/>
      <c r="Q826" s="462"/>
      <c r="R826" s="532"/>
      <c r="S826" s="462"/>
      <c r="T826" s="462"/>
      <c r="U826" s="462"/>
      <c r="V826" s="462"/>
      <c r="W826" s="462"/>
      <c r="X826" s="462"/>
      <c r="Y826" s="462"/>
      <c r="Z826" s="462"/>
    </row>
    <row r="827" ht="14.25" customHeight="1">
      <c r="A827" s="462"/>
      <c r="B827" s="529"/>
      <c r="C827" s="462"/>
      <c r="D827" s="530"/>
      <c r="E827" s="462"/>
      <c r="F827" s="531"/>
      <c r="G827" s="462"/>
      <c r="H827" s="531"/>
      <c r="I827" s="531"/>
      <c r="J827" s="462"/>
      <c r="K827" s="462"/>
      <c r="L827" s="462"/>
      <c r="M827" s="462"/>
      <c r="N827" s="462"/>
      <c r="O827" s="462"/>
      <c r="P827" s="462"/>
      <c r="Q827" s="462"/>
      <c r="R827" s="532"/>
      <c r="S827" s="462"/>
      <c r="T827" s="462"/>
      <c r="U827" s="462"/>
      <c r="V827" s="462"/>
      <c r="W827" s="462"/>
      <c r="X827" s="462"/>
      <c r="Y827" s="462"/>
      <c r="Z827" s="462"/>
    </row>
    <row r="828" ht="14.25" customHeight="1">
      <c r="A828" s="462"/>
      <c r="B828" s="529"/>
      <c r="C828" s="462"/>
      <c r="D828" s="530"/>
      <c r="E828" s="462"/>
      <c r="F828" s="531"/>
      <c r="G828" s="462"/>
      <c r="H828" s="531"/>
      <c r="I828" s="531"/>
      <c r="J828" s="462"/>
      <c r="K828" s="462"/>
      <c r="L828" s="462"/>
      <c r="M828" s="462"/>
      <c r="N828" s="462"/>
      <c r="O828" s="462"/>
      <c r="P828" s="462"/>
      <c r="Q828" s="462"/>
      <c r="R828" s="532"/>
      <c r="S828" s="462"/>
      <c r="T828" s="462"/>
      <c r="U828" s="462"/>
      <c r="V828" s="462"/>
      <c r="W828" s="462"/>
      <c r="X828" s="462"/>
      <c r="Y828" s="462"/>
      <c r="Z828" s="462"/>
    </row>
    <row r="829" ht="14.25" customHeight="1">
      <c r="A829" s="462"/>
      <c r="B829" s="529"/>
      <c r="C829" s="462"/>
      <c r="D829" s="530"/>
      <c r="E829" s="462"/>
      <c r="F829" s="531"/>
      <c r="G829" s="462"/>
      <c r="H829" s="531"/>
      <c r="I829" s="531"/>
      <c r="J829" s="462"/>
      <c r="K829" s="462"/>
      <c r="L829" s="462"/>
      <c r="M829" s="462"/>
      <c r="N829" s="462"/>
      <c r="O829" s="462"/>
      <c r="P829" s="462"/>
      <c r="Q829" s="462"/>
      <c r="R829" s="532"/>
      <c r="S829" s="462"/>
      <c r="T829" s="462"/>
      <c r="U829" s="462"/>
      <c r="V829" s="462"/>
      <c r="W829" s="462"/>
      <c r="X829" s="462"/>
      <c r="Y829" s="462"/>
      <c r="Z829" s="462"/>
    </row>
    <row r="830" ht="14.25" customHeight="1">
      <c r="A830" s="462"/>
      <c r="B830" s="529"/>
      <c r="C830" s="462"/>
      <c r="D830" s="530"/>
      <c r="E830" s="462"/>
      <c r="F830" s="531"/>
      <c r="G830" s="462"/>
      <c r="H830" s="531"/>
      <c r="I830" s="531"/>
      <c r="J830" s="462"/>
      <c r="K830" s="462"/>
      <c r="L830" s="462"/>
      <c r="M830" s="462"/>
      <c r="N830" s="462"/>
      <c r="O830" s="462"/>
      <c r="P830" s="462"/>
      <c r="Q830" s="462"/>
      <c r="R830" s="532"/>
      <c r="S830" s="462"/>
      <c r="T830" s="462"/>
      <c r="U830" s="462"/>
      <c r="V830" s="462"/>
      <c r="W830" s="462"/>
      <c r="X830" s="462"/>
      <c r="Y830" s="462"/>
      <c r="Z830" s="462"/>
    </row>
    <row r="831" ht="14.25" customHeight="1">
      <c r="A831" s="462"/>
      <c r="B831" s="529"/>
      <c r="C831" s="462"/>
      <c r="D831" s="530"/>
      <c r="E831" s="462"/>
      <c r="F831" s="531"/>
      <c r="G831" s="462"/>
      <c r="H831" s="531"/>
      <c r="I831" s="531"/>
      <c r="J831" s="462"/>
      <c r="K831" s="462"/>
      <c r="L831" s="462"/>
      <c r="M831" s="462"/>
      <c r="N831" s="462"/>
      <c r="O831" s="462"/>
      <c r="P831" s="462"/>
      <c r="Q831" s="462"/>
      <c r="R831" s="532"/>
      <c r="S831" s="462"/>
      <c r="T831" s="462"/>
      <c r="U831" s="462"/>
      <c r="V831" s="462"/>
      <c r="W831" s="462"/>
      <c r="X831" s="462"/>
      <c r="Y831" s="462"/>
      <c r="Z831" s="462"/>
    </row>
    <row r="832" ht="14.25" customHeight="1">
      <c r="A832" s="462"/>
      <c r="B832" s="529"/>
      <c r="C832" s="462"/>
      <c r="D832" s="530"/>
      <c r="E832" s="462"/>
      <c r="F832" s="531"/>
      <c r="G832" s="462"/>
      <c r="H832" s="531"/>
      <c r="I832" s="531"/>
      <c r="J832" s="462"/>
      <c r="K832" s="462"/>
      <c r="L832" s="462"/>
      <c r="M832" s="462"/>
      <c r="N832" s="462"/>
      <c r="O832" s="462"/>
      <c r="P832" s="462"/>
      <c r="Q832" s="462"/>
      <c r="R832" s="532"/>
      <c r="S832" s="462"/>
      <c r="T832" s="462"/>
      <c r="U832" s="462"/>
      <c r="V832" s="462"/>
      <c r="W832" s="462"/>
      <c r="X832" s="462"/>
      <c r="Y832" s="462"/>
      <c r="Z832" s="462"/>
    </row>
    <row r="833" ht="14.25" customHeight="1">
      <c r="A833" s="462"/>
      <c r="B833" s="529"/>
      <c r="C833" s="462"/>
      <c r="D833" s="530"/>
      <c r="E833" s="462"/>
      <c r="F833" s="531"/>
      <c r="G833" s="462"/>
      <c r="H833" s="531"/>
      <c r="I833" s="531"/>
      <c r="J833" s="462"/>
      <c r="K833" s="462"/>
      <c r="L833" s="462"/>
      <c r="M833" s="462"/>
      <c r="N833" s="462"/>
      <c r="O833" s="462"/>
      <c r="P833" s="462"/>
      <c r="Q833" s="462"/>
      <c r="R833" s="532"/>
      <c r="S833" s="462"/>
      <c r="T833" s="462"/>
      <c r="U833" s="462"/>
      <c r="V833" s="462"/>
      <c r="W833" s="462"/>
      <c r="X833" s="462"/>
      <c r="Y833" s="462"/>
      <c r="Z833" s="462"/>
    </row>
    <row r="834" ht="14.25" customHeight="1">
      <c r="A834" s="462"/>
      <c r="B834" s="529"/>
      <c r="C834" s="462"/>
      <c r="D834" s="530"/>
      <c r="E834" s="462"/>
      <c r="F834" s="531"/>
      <c r="G834" s="462"/>
      <c r="H834" s="531"/>
      <c r="I834" s="531"/>
      <c r="J834" s="462"/>
      <c r="K834" s="462"/>
      <c r="L834" s="462"/>
      <c r="M834" s="462"/>
      <c r="N834" s="462"/>
      <c r="O834" s="462"/>
      <c r="P834" s="462"/>
      <c r="Q834" s="462"/>
      <c r="R834" s="532"/>
      <c r="S834" s="462"/>
      <c r="T834" s="462"/>
      <c r="U834" s="462"/>
      <c r="V834" s="462"/>
      <c r="W834" s="462"/>
      <c r="X834" s="462"/>
      <c r="Y834" s="462"/>
      <c r="Z834" s="462"/>
    </row>
    <row r="835" ht="14.25" customHeight="1">
      <c r="A835" s="462"/>
      <c r="B835" s="529"/>
      <c r="C835" s="462"/>
      <c r="D835" s="530"/>
      <c r="E835" s="462"/>
      <c r="F835" s="531"/>
      <c r="G835" s="462"/>
      <c r="H835" s="531"/>
      <c r="I835" s="531"/>
      <c r="J835" s="462"/>
      <c r="K835" s="462"/>
      <c r="L835" s="462"/>
      <c r="M835" s="462"/>
      <c r="N835" s="462"/>
      <c r="O835" s="462"/>
      <c r="P835" s="462"/>
      <c r="Q835" s="462"/>
      <c r="R835" s="532"/>
      <c r="S835" s="462"/>
      <c r="T835" s="462"/>
      <c r="U835" s="462"/>
      <c r="V835" s="462"/>
      <c r="W835" s="462"/>
      <c r="X835" s="462"/>
      <c r="Y835" s="462"/>
      <c r="Z835" s="462"/>
    </row>
    <row r="836" ht="14.25" customHeight="1">
      <c r="A836" s="462"/>
      <c r="B836" s="529"/>
      <c r="C836" s="462"/>
      <c r="D836" s="530"/>
      <c r="E836" s="462"/>
      <c r="F836" s="531"/>
      <c r="G836" s="462"/>
      <c r="H836" s="531"/>
      <c r="I836" s="531"/>
      <c r="J836" s="462"/>
      <c r="K836" s="462"/>
      <c r="L836" s="462"/>
      <c r="M836" s="462"/>
      <c r="N836" s="462"/>
      <c r="O836" s="462"/>
      <c r="P836" s="462"/>
      <c r="Q836" s="462"/>
      <c r="R836" s="532"/>
      <c r="S836" s="462"/>
      <c r="T836" s="462"/>
      <c r="U836" s="462"/>
      <c r="V836" s="462"/>
      <c r="W836" s="462"/>
      <c r="X836" s="462"/>
      <c r="Y836" s="462"/>
      <c r="Z836" s="462"/>
    </row>
    <row r="837" ht="14.25" customHeight="1">
      <c r="A837" s="462"/>
      <c r="B837" s="529"/>
      <c r="C837" s="462"/>
      <c r="D837" s="530"/>
      <c r="E837" s="462"/>
      <c r="F837" s="531"/>
      <c r="G837" s="462"/>
      <c r="H837" s="531"/>
      <c r="I837" s="531"/>
      <c r="J837" s="462"/>
      <c r="K837" s="462"/>
      <c r="L837" s="462"/>
      <c r="M837" s="462"/>
      <c r="N837" s="462"/>
      <c r="O837" s="462"/>
      <c r="P837" s="462"/>
      <c r="Q837" s="462"/>
      <c r="R837" s="532"/>
      <c r="S837" s="462"/>
      <c r="T837" s="462"/>
      <c r="U837" s="462"/>
      <c r="V837" s="462"/>
      <c r="W837" s="462"/>
      <c r="X837" s="462"/>
      <c r="Y837" s="462"/>
      <c r="Z837" s="462"/>
    </row>
    <row r="838" ht="14.25" customHeight="1">
      <c r="A838" s="462"/>
      <c r="B838" s="529"/>
      <c r="C838" s="462"/>
      <c r="D838" s="530"/>
      <c r="E838" s="462"/>
      <c r="F838" s="531"/>
      <c r="G838" s="462"/>
      <c r="H838" s="531"/>
      <c r="I838" s="531"/>
      <c r="J838" s="462"/>
      <c r="K838" s="462"/>
      <c r="L838" s="462"/>
      <c r="M838" s="462"/>
      <c r="N838" s="462"/>
      <c r="O838" s="462"/>
      <c r="P838" s="462"/>
      <c r="Q838" s="462"/>
      <c r="R838" s="532"/>
      <c r="S838" s="462"/>
      <c r="T838" s="462"/>
      <c r="U838" s="462"/>
      <c r="V838" s="462"/>
      <c r="W838" s="462"/>
      <c r="X838" s="462"/>
      <c r="Y838" s="462"/>
      <c r="Z838" s="462"/>
    </row>
    <row r="839" ht="14.25" customHeight="1">
      <c r="A839" s="462"/>
      <c r="B839" s="529"/>
      <c r="C839" s="462"/>
      <c r="D839" s="530"/>
      <c r="E839" s="462"/>
      <c r="F839" s="531"/>
      <c r="G839" s="462"/>
      <c r="H839" s="531"/>
      <c r="I839" s="531"/>
      <c r="J839" s="462"/>
      <c r="K839" s="462"/>
      <c r="L839" s="462"/>
      <c r="M839" s="462"/>
      <c r="N839" s="462"/>
      <c r="O839" s="462"/>
      <c r="P839" s="462"/>
      <c r="Q839" s="462"/>
      <c r="R839" s="532"/>
      <c r="S839" s="462"/>
      <c r="T839" s="462"/>
      <c r="U839" s="462"/>
      <c r="V839" s="462"/>
      <c r="W839" s="462"/>
      <c r="X839" s="462"/>
      <c r="Y839" s="462"/>
      <c r="Z839" s="462"/>
    </row>
    <row r="840" ht="14.25" customHeight="1">
      <c r="A840" s="462"/>
      <c r="B840" s="529"/>
      <c r="C840" s="462"/>
      <c r="D840" s="530"/>
      <c r="E840" s="462"/>
      <c r="F840" s="531"/>
      <c r="G840" s="462"/>
      <c r="H840" s="531"/>
      <c r="I840" s="531"/>
      <c r="J840" s="462"/>
      <c r="K840" s="462"/>
      <c r="L840" s="462"/>
      <c r="M840" s="462"/>
      <c r="N840" s="462"/>
      <c r="O840" s="462"/>
      <c r="P840" s="462"/>
      <c r="Q840" s="462"/>
      <c r="R840" s="532"/>
      <c r="S840" s="462"/>
      <c r="T840" s="462"/>
      <c r="U840" s="462"/>
      <c r="V840" s="462"/>
      <c r="W840" s="462"/>
      <c r="X840" s="462"/>
      <c r="Y840" s="462"/>
      <c r="Z840" s="462"/>
    </row>
    <row r="841" ht="14.25" customHeight="1">
      <c r="A841" s="462"/>
      <c r="B841" s="529"/>
      <c r="C841" s="462"/>
      <c r="D841" s="530"/>
      <c r="E841" s="462"/>
      <c r="F841" s="531"/>
      <c r="G841" s="462"/>
      <c r="H841" s="531"/>
      <c r="I841" s="531"/>
      <c r="J841" s="462"/>
      <c r="K841" s="462"/>
      <c r="L841" s="462"/>
      <c r="M841" s="462"/>
      <c r="N841" s="462"/>
      <c r="O841" s="462"/>
      <c r="P841" s="462"/>
      <c r="Q841" s="462"/>
      <c r="R841" s="532"/>
      <c r="S841" s="462"/>
      <c r="T841" s="462"/>
      <c r="U841" s="462"/>
      <c r="V841" s="462"/>
      <c r="W841" s="462"/>
      <c r="X841" s="462"/>
      <c r="Y841" s="462"/>
      <c r="Z841" s="462"/>
    </row>
    <row r="842" ht="14.25" customHeight="1">
      <c r="A842" s="462"/>
      <c r="B842" s="529"/>
      <c r="C842" s="462"/>
      <c r="D842" s="530"/>
      <c r="E842" s="462"/>
      <c r="F842" s="531"/>
      <c r="G842" s="462"/>
      <c r="H842" s="531"/>
      <c r="I842" s="531"/>
      <c r="J842" s="462"/>
      <c r="K842" s="462"/>
      <c r="L842" s="462"/>
      <c r="M842" s="462"/>
      <c r="N842" s="462"/>
      <c r="O842" s="462"/>
      <c r="P842" s="462"/>
      <c r="Q842" s="462"/>
      <c r="R842" s="532"/>
      <c r="S842" s="462"/>
      <c r="T842" s="462"/>
      <c r="U842" s="462"/>
      <c r="V842" s="462"/>
      <c r="W842" s="462"/>
      <c r="X842" s="462"/>
      <c r="Y842" s="462"/>
      <c r="Z842" s="462"/>
    </row>
    <row r="843" ht="14.25" customHeight="1">
      <c r="A843" s="462"/>
      <c r="B843" s="529"/>
      <c r="C843" s="462"/>
      <c r="D843" s="530"/>
      <c r="E843" s="462"/>
      <c r="F843" s="531"/>
      <c r="G843" s="462"/>
      <c r="H843" s="531"/>
      <c r="I843" s="531"/>
      <c r="J843" s="462"/>
      <c r="K843" s="462"/>
      <c r="L843" s="462"/>
      <c r="M843" s="462"/>
      <c r="N843" s="462"/>
      <c r="O843" s="462"/>
      <c r="P843" s="462"/>
      <c r="Q843" s="462"/>
      <c r="R843" s="532"/>
      <c r="S843" s="462"/>
      <c r="T843" s="462"/>
      <c r="U843" s="462"/>
      <c r="V843" s="462"/>
      <c r="W843" s="462"/>
      <c r="X843" s="462"/>
      <c r="Y843" s="462"/>
      <c r="Z843" s="462"/>
    </row>
    <row r="844" ht="14.25" customHeight="1">
      <c r="A844" s="462"/>
      <c r="B844" s="529"/>
      <c r="C844" s="462"/>
      <c r="D844" s="530"/>
      <c r="E844" s="462"/>
      <c r="F844" s="531"/>
      <c r="G844" s="462"/>
      <c r="H844" s="531"/>
      <c r="I844" s="531"/>
      <c r="J844" s="462"/>
      <c r="K844" s="462"/>
      <c r="L844" s="462"/>
      <c r="M844" s="462"/>
      <c r="N844" s="462"/>
      <c r="O844" s="462"/>
      <c r="P844" s="462"/>
      <c r="Q844" s="462"/>
      <c r="R844" s="532"/>
      <c r="S844" s="462"/>
      <c r="T844" s="462"/>
      <c r="U844" s="462"/>
      <c r="V844" s="462"/>
      <c r="W844" s="462"/>
      <c r="X844" s="462"/>
      <c r="Y844" s="462"/>
      <c r="Z844" s="462"/>
    </row>
    <row r="845" ht="14.25" customHeight="1">
      <c r="A845" s="462"/>
      <c r="B845" s="529"/>
      <c r="C845" s="462"/>
      <c r="D845" s="530"/>
      <c r="E845" s="462"/>
      <c r="F845" s="531"/>
      <c r="G845" s="462"/>
      <c r="H845" s="531"/>
      <c r="I845" s="531"/>
      <c r="J845" s="462"/>
      <c r="K845" s="462"/>
      <c r="L845" s="462"/>
      <c r="M845" s="462"/>
      <c r="N845" s="462"/>
      <c r="O845" s="462"/>
      <c r="P845" s="462"/>
      <c r="Q845" s="462"/>
      <c r="R845" s="532"/>
      <c r="S845" s="462"/>
      <c r="T845" s="462"/>
      <c r="U845" s="462"/>
      <c r="V845" s="462"/>
      <c r="W845" s="462"/>
      <c r="X845" s="462"/>
      <c r="Y845" s="462"/>
      <c r="Z845" s="462"/>
    </row>
    <row r="846" ht="14.25" customHeight="1">
      <c r="A846" s="462"/>
      <c r="B846" s="529"/>
      <c r="C846" s="462"/>
      <c r="D846" s="530"/>
      <c r="E846" s="462"/>
      <c r="F846" s="531"/>
      <c r="G846" s="462"/>
      <c r="H846" s="531"/>
      <c r="I846" s="531"/>
      <c r="J846" s="462"/>
      <c r="K846" s="462"/>
      <c r="L846" s="462"/>
      <c r="M846" s="462"/>
      <c r="N846" s="462"/>
      <c r="O846" s="462"/>
      <c r="P846" s="462"/>
      <c r="Q846" s="462"/>
      <c r="R846" s="532"/>
      <c r="S846" s="462"/>
      <c r="T846" s="462"/>
      <c r="U846" s="462"/>
      <c r="V846" s="462"/>
      <c r="W846" s="462"/>
      <c r="X846" s="462"/>
      <c r="Y846" s="462"/>
      <c r="Z846" s="462"/>
    </row>
    <row r="847" ht="14.25" customHeight="1">
      <c r="A847" s="462"/>
      <c r="B847" s="529"/>
      <c r="C847" s="462"/>
      <c r="D847" s="530"/>
      <c r="E847" s="462"/>
      <c r="F847" s="531"/>
      <c r="G847" s="462"/>
      <c r="H847" s="531"/>
      <c r="I847" s="531"/>
      <c r="J847" s="462"/>
      <c r="K847" s="462"/>
      <c r="L847" s="462"/>
      <c r="M847" s="462"/>
      <c r="N847" s="462"/>
      <c r="O847" s="462"/>
      <c r="P847" s="462"/>
      <c r="Q847" s="462"/>
      <c r="R847" s="532"/>
      <c r="S847" s="462"/>
      <c r="T847" s="462"/>
      <c r="U847" s="462"/>
      <c r="V847" s="462"/>
      <c r="W847" s="462"/>
      <c r="X847" s="462"/>
      <c r="Y847" s="462"/>
      <c r="Z847" s="462"/>
    </row>
    <row r="848" ht="14.25" customHeight="1">
      <c r="A848" s="462"/>
      <c r="B848" s="529"/>
      <c r="C848" s="462"/>
      <c r="D848" s="530"/>
      <c r="E848" s="462"/>
      <c r="F848" s="531"/>
      <c r="G848" s="462"/>
      <c r="H848" s="531"/>
      <c r="I848" s="531"/>
      <c r="J848" s="462"/>
      <c r="K848" s="462"/>
      <c r="L848" s="462"/>
      <c r="M848" s="462"/>
      <c r="N848" s="462"/>
      <c r="O848" s="462"/>
      <c r="P848" s="462"/>
      <c r="Q848" s="462"/>
      <c r="R848" s="532"/>
      <c r="S848" s="462"/>
      <c r="T848" s="462"/>
      <c r="U848" s="462"/>
      <c r="V848" s="462"/>
      <c r="W848" s="462"/>
      <c r="X848" s="462"/>
      <c r="Y848" s="462"/>
      <c r="Z848" s="462"/>
    </row>
    <row r="849" ht="14.25" customHeight="1">
      <c r="A849" s="462"/>
      <c r="B849" s="529"/>
      <c r="C849" s="462"/>
      <c r="D849" s="530"/>
      <c r="E849" s="462"/>
      <c r="F849" s="531"/>
      <c r="G849" s="462"/>
      <c r="H849" s="531"/>
      <c r="I849" s="531"/>
      <c r="J849" s="462"/>
      <c r="K849" s="462"/>
      <c r="L849" s="462"/>
      <c r="M849" s="462"/>
      <c r="N849" s="462"/>
      <c r="O849" s="462"/>
      <c r="P849" s="462"/>
      <c r="Q849" s="462"/>
      <c r="R849" s="532"/>
      <c r="S849" s="462"/>
      <c r="T849" s="462"/>
      <c r="U849" s="462"/>
      <c r="V849" s="462"/>
      <c r="W849" s="462"/>
      <c r="X849" s="462"/>
      <c r="Y849" s="462"/>
      <c r="Z849" s="462"/>
    </row>
    <row r="850" ht="14.25" customHeight="1">
      <c r="A850" s="462"/>
      <c r="B850" s="529"/>
      <c r="C850" s="462"/>
      <c r="D850" s="530"/>
      <c r="E850" s="462"/>
      <c r="F850" s="531"/>
      <c r="G850" s="462"/>
      <c r="H850" s="531"/>
      <c r="I850" s="531"/>
      <c r="J850" s="462"/>
      <c r="K850" s="462"/>
      <c r="L850" s="462"/>
      <c r="M850" s="462"/>
      <c r="N850" s="462"/>
      <c r="O850" s="462"/>
      <c r="P850" s="462"/>
      <c r="Q850" s="462"/>
      <c r="R850" s="532"/>
      <c r="S850" s="462"/>
      <c r="T850" s="462"/>
      <c r="U850" s="462"/>
      <c r="V850" s="462"/>
      <c r="W850" s="462"/>
      <c r="X850" s="462"/>
      <c r="Y850" s="462"/>
      <c r="Z850" s="462"/>
    </row>
    <row r="851" ht="14.25" customHeight="1">
      <c r="A851" s="462"/>
      <c r="B851" s="529"/>
      <c r="C851" s="462"/>
      <c r="D851" s="530"/>
      <c r="E851" s="462"/>
      <c r="F851" s="531"/>
      <c r="G851" s="462"/>
      <c r="H851" s="531"/>
      <c r="I851" s="531"/>
      <c r="J851" s="462"/>
      <c r="K851" s="462"/>
      <c r="L851" s="462"/>
      <c r="M851" s="462"/>
      <c r="N851" s="462"/>
      <c r="O851" s="462"/>
      <c r="P851" s="462"/>
      <c r="Q851" s="462"/>
      <c r="R851" s="532"/>
      <c r="S851" s="462"/>
      <c r="T851" s="462"/>
      <c r="U851" s="462"/>
      <c r="V851" s="462"/>
      <c r="W851" s="462"/>
      <c r="X851" s="462"/>
      <c r="Y851" s="462"/>
      <c r="Z851" s="462"/>
    </row>
    <row r="852" ht="14.25" customHeight="1">
      <c r="A852" s="462"/>
      <c r="B852" s="529"/>
      <c r="C852" s="462"/>
      <c r="D852" s="530"/>
      <c r="E852" s="462"/>
      <c r="F852" s="531"/>
      <c r="G852" s="462"/>
      <c r="H852" s="531"/>
      <c r="I852" s="531"/>
      <c r="J852" s="462"/>
      <c r="K852" s="462"/>
      <c r="L852" s="462"/>
      <c r="M852" s="462"/>
      <c r="N852" s="462"/>
      <c r="O852" s="462"/>
      <c r="P852" s="462"/>
      <c r="Q852" s="462"/>
      <c r="R852" s="532"/>
      <c r="S852" s="462"/>
      <c r="T852" s="462"/>
      <c r="U852" s="462"/>
      <c r="V852" s="462"/>
      <c r="W852" s="462"/>
      <c r="X852" s="462"/>
      <c r="Y852" s="462"/>
      <c r="Z852" s="462"/>
    </row>
    <row r="853" ht="14.25" customHeight="1">
      <c r="A853" s="462"/>
      <c r="B853" s="529"/>
      <c r="C853" s="462"/>
      <c r="D853" s="530"/>
      <c r="E853" s="462"/>
      <c r="F853" s="531"/>
      <c r="G853" s="462"/>
      <c r="H853" s="531"/>
      <c r="I853" s="531"/>
      <c r="J853" s="462"/>
      <c r="K853" s="462"/>
      <c r="L853" s="462"/>
      <c r="M853" s="462"/>
      <c r="N853" s="462"/>
      <c r="O853" s="462"/>
      <c r="P853" s="462"/>
      <c r="Q853" s="462"/>
      <c r="R853" s="532"/>
      <c r="S853" s="462"/>
      <c r="T853" s="462"/>
      <c r="U853" s="462"/>
      <c r="V853" s="462"/>
      <c r="W853" s="462"/>
      <c r="X853" s="462"/>
      <c r="Y853" s="462"/>
      <c r="Z853" s="462"/>
    </row>
    <row r="854" ht="14.25" customHeight="1">
      <c r="A854" s="462"/>
      <c r="B854" s="529"/>
      <c r="C854" s="462"/>
      <c r="D854" s="530"/>
      <c r="E854" s="462"/>
      <c r="F854" s="531"/>
      <c r="G854" s="462"/>
      <c r="H854" s="531"/>
      <c r="I854" s="531"/>
      <c r="J854" s="462"/>
      <c r="K854" s="462"/>
      <c r="L854" s="462"/>
      <c r="M854" s="462"/>
      <c r="N854" s="462"/>
      <c r="O854" s="462"/>
      <c r="P854" s="462"/>
      <c r="Q854" s="462"/>
      <c r="R854" s="532"/>
      <c r="S854" s="462"/>
      <c r="T854" s="462"/>
      <c r="U854" s="462"/>
      <c r="V854" s="462"/>
      <c r="W854" s="462"/>
      <c r="X854" s="462"/>
      <c r="Y854" s="462"/>
      <c r="Z854" s="462"/>
    </row>
    <row r="855" ht="14.25" customHeight="1">
      <c r="A855" s="462"/>
      <c r="B855" s="529"/>
      <c r="C855" s="462"/>
      <c r="D855" s="530"/>
      <c r="E855" s="462"/>
      <c r="F855" s="531"/>
      <c r="G855" s="462"/>
      <c r="H855" s="531"/>
      <c r="I855" s="531"/>
      <c r="J855" s="462"/>
      <c r="K855" s="462"/>
      <c r="L855" s="462"/>
      <c r="M855" s="462"/>
      <c r="N855" s="462"/>
      <c r="O855" s="462"/>
      <c r="P855" s="462"/>
      <c r="Q855" s="462"/>
      <c r="R855" s="532"/>
      <c r="S855" s="462"/>
      <c r="T855" s="462"/>
      <c r="U855" s="462"/>
      <c r="V855" s="462"/>
      <c r="W855" s="462"/>
      <c r="X855" s="462"/>
      <c r="Y855" s="462"/>
      <c r="Z855" s="462"/>
    </row>
    <row r="856" ht="14.25" customHeight="1">
      <c r="A856" s="462"/>
      <c r="B856" s="529"/>
      <c r="C856" s="462"/>
      <c r="D856" s="530"/>
      <c r="E856" s="462"/>
      <c r="F856" s="531"/>
      <c r="G856" s="462"/>
      <c r="H856" s="531"/>
      <c r="I856" s="531"/>
      <c r="J856" s="462"/>
      <c r="K856" s="462"/>
      <c r="L856" s="462"/>
      <c r="M856" s="462"/>
      <c r="N856" s="462"/>
      <c r="O856" s="462"/>
      <c r="P856" s="462"/>
      <c r="Q856" s="462"/>
      <c r="R856" s="532"/>
      <c r="S856" s="462"/>
      <c r="T856" s="462"/>
      <c r="U856" s="462"/>
      <c r="V856" s="462"/>
      <c r="W856" s="462"/>
      <c r="X856" s="462"/>
      <c r="Y856" s="462"/>
      <c r="Z856" s="462"/>
    </row>
    <row r="857" ht="14.25" customHeight="1">
      <c r="A857" s="462"/>
      <c r="B857" s="529"/>
      <c r="C857" s="462"/>
      <c r="D857" s="530"/>
      <c r="E857" s="462"/>
      <c r="F857" s="531"/>
      <c r="G857" s="462"/>
      <c r="H857" s="531"/>
      <c r="I857" s="531"/>
      <c r="J857" s="462"/>
      <c r="K857" s="462"/>
      <c r="L857" s="462"/>
      <c r="M857" s="462"/>
      <c r="N857" s="462"/>
      <c r="O857" s="462"/>
      <c r="P857" s="462"/>
      <c r="Q857" s="462"/>
      <c r="R857" s="532"/>
      <c r="S857" s="462"/>
      <c r="T857" s="462"/>
      <c r="U857" s="462"/>
      <c r="V857" s="462"/>
      <c r="W857" s="462"/>
      <c r="X857" s="462"/>
      <c r="Y857" s="462"/>
      <c r="Z857" s="462"/>
    </row>
    <row r="858" ht="14.25" customHeight="1">
      <c r="A858" s="462"/>
      <c r="B858" s="529"/>
      <c r="C858" s="462"/>
      <c r="D858" s="530"/>
      <c r="E858" s="462"/>
      <c r="F858" s="531"/>
      <c r="G858" s="462"/>
      <c r="H858" s="531"/>
      <c r="I858" s="531"/>
      <c r="J858" s="462"/>
      <c r="K858" s="462"/>
      <c r="L858" s="462"/>
      <c r="M858" s="462"/>
      <c r="N858" s="462"/>
      <c r="O858" s="462"/>
      <c r="P858" s="462"/>
      <c r="Q858" s="462"/>
      <c r="R858" s="532"/>
      <c r="S858" s="462"/>
      <c r="T858" s="462"/>
      <c r="U858" s="462"/>
      <c r="V858" s="462"/>
      <c r="W858" s="462"/>
      <c r="X858" s="462"/>
      <c r="Y858" s="462"/>
      <c r="Z858" s="462"/>
    </row>
    <row r="859" ht="14.25" customHeight="1">
      <c r="A859" s="462"/>
      <c r="B859" s="529"/>
      <c r="C859" s="462"/>
      <c r="D859" s="530"/>
      <c r="E859" s="462"/>
      <c r="F859" s="531"/>
      <c r="G859" s="462"/>
      <c r="H859" s="531"/>
      <c r="I859" s="531"/>
      <c r="J859" s="462"/>
      <c r="K859" s="462"/>
      <c r="L859" s="462"/>
      <c r="M859" s="462"/>
      <c r="N859" s="462"/>
      <c r="O859" s="462"/>
      <c r="P859" s="462"/>
      <c r="Q859" s="462"/>
      <c r="R859" s="532"/>
      <c r="S859" s="462"/>
      <c r="T859" s="462"/>
      <c r="U859" s="462"/>
      <c r="V859" s="462"/>
      <c r="W859" s="462"/>
      <c r="X859" s="462"/>
      <c r="Y859" s="462"/>
      <c r="Z859" s="462"/>
    </row>
    <row r="860" ht="14.25" customHeight="1">
      <c r="A860" s="462"/>
      <c r="B860" s="529"/>
      <c r="C860" s="462"/>
      <c r="D860" s="530"/>
      <c r="E860" s="462"/>
      <c r="F860" s="531"/>
      <c r="G860" s="462"/>
      <c r="H860" s="531"/>
      <c r="I860" s="531"/>
      <c r="J860" s="462"/>
      <c r="K860" s="462"/>
      <c r="L860" s="462"/>
      <c r="M860" s="462"/>
      <c r="N860" s="462"/>
      <c r="O860" s="462"/>
      <c r="P860" s="462"/>
      <c r="Q860" s="462"/>
      <c r="R860" s="532"/>
      <c r="S860" s="462"/>
      <c r="T860" s="462"/>
      <c r="U860" s="462"/>
      <c r="V860" s="462"/>
      <c r="W860" s="462"/>
      <c r="X860" s="462"/>
      <c r="Y860" s="462"/>
      <c r="Z860" s="462"/>
    </row>
    <row r="861" ht="14.25" customHeight="1">
      <c r="A861" s="462"/>
      <c r="B861" s="529"/>
      <c r="C861" s="462"/>
      <c r="D861" s="530"/>
      <c r="E861" s="462"/>
      <c r="F861" s="531"/>
      <c r="G861" s="462"/>
      <c r="H861" s="531"/>
      <c r="I861" s="531"/>
      <c r="J861" s="462"/>
      <c r="K861" s="462"/>
      <c r="L861" s="462"/>
      <c r="M861" s="462"/>
      <c r="N861" s="462"/>
      <c r="O861" s="462"/>
      <c r="P861" s="462"/>
      <c r="Q861" s="462"/>
      <c r="R861" s="532"/>
      <c r="S861" s="462"/>
      <c r="T861" s="462"/>
      <c r="U861" s="462"/>
      <c r="V861" s="462"/>
      <c r="W861" s="462"/>
      <c r="X861" s="462"/>
      <c r="Y861" s="462"/>
      <c r="Z861" s="462"/>
    </row>
    <row r="862" ht="14.25" customHeight="1">
      <c r="A862" s="462"/>
      <c r="B862" s="529"/>
      <c r="C862" s="462"/>
      <c r="D862" s="530"/>
      <c r="E862" s="462"/>
      <c r="F862" s="531"/>
      <c r="G862" s="462"/>
      <c r="H862" s="531"/>
      <c r="I862" s="531"/>
      <c r="J862" s="462"/>
      <c r="K862" s="462"/>
      <c r="L862" s="462"/>
      <c r="M862" s="462"/>
      <c r="N862" s="462"/>
      <c r="O862" s="462"/>
      <c r="P862" s="462"/>
      <c r="Q862" s="462"/>
      <c r="R862" s="532"/>
      <c r="S862" s="462"/>
      <c r="T862" s="462"/>
      <c r="U862" s="462"/>
      <c r="V862" s="462"/>
      <c r="W862" s="462"/>
      <c r="X862" s="462"/>
      <c r="Y862" s="462"/>
      <c r="Z862" s="462"/>
    </row>
    <row r="863" ht="14.25" customHeight="1">
      <c r="A863" s="462"/>
      <c r="B863" s="529"/>
      <c r="C863" s="462"/>
      <c r="D863" s="530"/>
      <c r="E863" s="462"/>
      <c r="F863" s="531"/>
      <c r="G863" s="462"/>
      <c r="H863" s="531"/>
      <c r="I863" s="531"/>
      <c r="J863" s="462"/>
      <c r="K863" s="462"/>
      <c r="L863" s="462"/>
      <c r="M863" s="462"/>
      <c r="N863" s="462"/>
      <c r="O863" s="462"/>
      <c r="P863" s="462"/>
      <c r="Q863" s="462"/>
      <c r="R863" s="532"/>
      <c r="S863" s="462"/>
      <c r="T863" s="462"/>
      <c r="U863" s="462"/>
      <c r="V863" s="462"/>
      <c r="W863" s="462"/>
      <c r="X863" s="462"/>
      <c r="Y863" s="462"/>
      <c r="Z863" s="462"/>
    </row>
    <row r="864" ht="14.25" customHeight="1">
      <c r="A864" s="462"/>
      <c r="B864" s="529"/>
      <c r="C864" s="462"/>
      <c r="D864" s="530"/>
      <c r="E864" s="462"/>
      <c r="F864" s="531"/>
      <c r="G864" s="462"/>
      <c r="H864" s="531"/>
      <c r="I864" s="531"/>
      <c r="J864" s="462"/>
      <c r="K864" s="462"/>
      <c r="L864" s="462"/>
      <c r="M864" s="462"/>
      <c r="N864" s="462"/>
      <c r="O864" s="462"/>
      <c r="P864" s="462"/>
      <c r="Q864" s="462"/>
      <c r="R864" s="532"/>
      <c r="S864" s="462"/>
      <c r="T864" s="462"/>
      <c r="U864" s="462"/>
      <c r="V864" s="462"/>
      <c r="W864" s="462"/>
      <c r="X864" s="462"/>
      <c r="Y864" s="462"/>
      <c r="Z864" s="462"/>
    </row>
    <row r="865" ht="14.25" customHeight="1">
      <c r="A865" s="462"/>
      <c r="B865" s="529"/>
      <c r="C865" s="462"/>
      <c r="D865" s="530"/>
      <c r="E865" s="462"/>
      <c r="F865" s="531"/>
      <c r="G865" s="462"/>
      <c r="H865" s="531"/>
      <c r="I865" s="531"/>
      <c r="J865" s="462"/>
      <c r="K865" s="462"/>
      <c r="L865" s="462"/>
      <c r="M865" s="462"/>
      <c r="N865" s="462"/>
      <c r="O865" s="462"/>
      <c r="P865" s="462"/>
      <c r="Q865" s="462"/>
      <c r="R865" s="532"/>
      <c r="S865" s="462"/>
      <c r="T865" s="462"/>
      <c r="U865" s="462"/>
      <c r="V865" s="462"/>
      <c r="W865" s="462"/>
      <c r="X865" s="462"/>
      <c r="Y865" s="462"/>
      <c r="Z865" s="462"/>
    </row>
    <row r="866" ht="14.25" customHeight="1">
      <c r="A866" s="462"/>
      <c r="B866" s="529"/>
      <c r="C866" s="462"/>
      <c r="D866" s="530"/>
      <c r="E866" s="462"/>
      <c r="F866" s="531"/>
      <c r="G866" s="462"/>
      <c r="H866" s="531"/>
      <c r="I866" s="531"/>
      <c r="J866" s="462"/>
      <c r="K866" s="462"/>
      <c r="L866" s="462"/>
      <c r="M866" s="462"/>
      <c r="N866" s="462"/>
      <c r="O866" s="462"/>
      <c r="P866" s="462"/>
      <c r="Q866" s="462"/>
      <c r="R866" s="532"/>
      <c r="S866" s="462"/>
      <c r="T866" s="462"/>
      <c r="U866" s="462"/>
      <c r="V866" s="462"/>
      <c r="W866" s="462"/>
      <c r="X866" s="462"/>
      <c r="Y866" s="462"/>
      <c r="Z866" s="462"/>
    </row>
    <row r="867" ht="14.25" customHeight="1">
      <c r="A867" s="462"/>
      <c r="B867" s="529"/>
      <c r="C867" s="462"/>
      <c r="D867" s="530"/>
      <c r="E867" s="462"/>
      <c r="F867" s="531"/>
      <c r="G867" s="462"/>
      <c r="H867" s="531"/>
      <c r="I867" s="531"/>
      <c r="J867" s="462"/>
      <c r="K867" s="462"/>
      <c r="L867" s="462"/>
      <c r="M867" s="462"/>
      <c r="N867" s="462"/>
      <c r="O867" s="462"/>
      <c r="P867" s="462"/>
      <c r="Q867" s="462"/>
      <c r="R867" s="532"/>
      <c r="S867" s="462"/>
      <c r="T867" s="462"/>
      <c r="U867" s="462"/>
      <c r="V867" s="462"/>
      <c r="W867" s="462"/>
      <c r="X867" s="462"/>
      <c r="Y867" s="462"/>
      <c r="Z867" s="462"/>
    </row>
    <row r="868" ht="14.25" customHeight="1">
      <c r="A868" s="462"/>
      <c r="B868" s="529"/>
      <c r="C868" s="462"/>
      <c r="D868" s="530"/>
      <c r="E868" s="462"/>
      <c r="F868" s="531"/>
      <c r="G868" s="462"/>
      <c r="H868" s="531"/>
      <c r="I868" s="531"/>
      <c r="J868" s="462"/>
      <c r="K868" s="462"/>
      <c r="L868" s="462"/>
      <c r="M868" s="462"/>
      <c r="N868" s="462"/>
      <c r="O868" s="462"/>
      <c r="P868" s="462"/>
      <c r="Q868" s="462"/>
      <c r="R868" s="532"/>
      <c r="S868" s="462"/>
      <c r="T868" s="462"/>
      <c r="U868" s="462"/>
      <c r="V868" s="462"/>
      <c r="W868" s="462"/>
      <c r="X868" s="462"/>
      <c r="Y868" s="462"/>
      <c r="Z868" s="462"/>
    </row>
    <row r="869" ht="14.25" customHeight="1">
      <c r="A869" s="462"/>
      <c r="B869" s="529"/>
      <c r="C869" s="462"/>
      <c r="D869" s="530"/>
      <c r="E869" s="462"/>
      <c r="F869" s="531"/>
      <c r="G869" s="462"/>
      <c r="H869" s="531"/>
      <c r="I869" s="531"/>
      <c r="J869" s="462"/>
      <c r="K869" s="462"/>
      <c r="L869" s="462"/>
      <c r="M869" s="462"/>
      <c r="N869" s="462"/>
      <c r="O869" s="462"/>
      <c r="P869" s="462"/>
      <c r="Q869" s="462"/>
      <c r="R869" s="532"/>
      <c r="S869" s="462"/>
      <c r="T869" s="462"/>
      <c r="U869" s="462"/>
      <c r="V869" s="462"/>
      <c r="W869" s="462"/>
      <c r="X869" s="462"/>
      <c r="Y869" s="462"/>
      <c r="Z869" s="462"/>
    </row>
    <row r="870" ht="14.25" customHeight="1">
      <c r="A870" s="462"/>
      <c r="B870" s="529"/>
      <c r="C870" s="462"/>
      <c r="D870" s="530"/>
      <c r="E870" s="462"/>
      <c r="F870" s="531"/>
      <c r="G870" s="462"/>
      <c r="H870" s="531"/>
      <c r="I870" s="531"/>
      <c r="J870" s="462"/>
      <c r="K870" s="462"/>
      <c r="L870" s="462"/>
      <c r="M870" s="462"/>
      <c r="N870" s="462"/>
      <c r="O870" s="462"/>
      <c r="P870" s="462"/>
      <c r="Q870" s="462"/>
      <c r="R870" s="532"/>
      <c r="S870" s="462"/>
      <c r="T870" s="462"/>
      <c r="U870" s="462"/>
      <c r="V870" s="462"/>
      <c r="W870" s="462"/>
      <c r="X870" s="462"/>
      <c r="Y870" s="462"/>
      <c r="Z870" s="462"/>
    </row>
    <row r="871" ht="14.25" customHeight="1">
      <c r="A871" s="462"/>
      <c r="B871" s="529"/>
      <c r="C871" s="462"/>
      <c r="D871" s="530"/>
      <c r="E871" s="462"/>
      <c r="F871" s="531"/>
      <c r="G871" s="462"/>
      <c r="H871" s="531"/>
      <c r="I871" s="531"/>
      <c r="J871" s="462"/>
      <c r="K871" s="462"/>
      <c r="L871" s="462"/>
      <c r="M871" s="462"/>
      <c r="N871" s="462"/>
      <c r="O871" s="462"/>
      <c r="P871" s="462"/>
      <c r="Q871" s="462"/>
      <c r="R871" s="532"/>
      <c r="S871" s="462"/>
      <c r="T871" s="462"/>
      <c r="U871" s="462"/>
      <c r="V871" s="462"/>
      <c r="W871" s="462"/>
      <c r="X871" s="462"/>
      <c r="Y871" s="462"/>
      <c r="Z871" s="462"/>
    </row>
    <row r="872" ht="14.25" customHeight="1">
      <c r="A872" s="462"/>
      <c r="B872" s="529"/>
      <c r="C872" s="462"/>
      <c r="D872" s="530"/>
      <c r="E872" s="462"/>
      <c r="F872" s="531"/>
      <c r="G872" s="462"/>
      <c r="H872" s="531"/>
      <c r="I872" s="531"/>
      <c r="J872" s="462"/>
      <c r="K872" s="462"/>
      <c r="L872" s="462"/>
      <c r="M872" s="462"/>
      <c r="N872" s="462"/>
      <c r="O872" s="462"/>
      <c r="P872" s="462"/>
      <c r="Q872" s="462"/>
      <c r="R872" s="532"/>
      <c r="S872" s="462"/>
      <c r="T872" s="462"/>
      <c r="U872" s="462"/>
      <c r="V872" s="462"/>
      <c r="W872" s="462"/>
      <c r="X872" s="462"/>
      <c r="Y872" s="462"/>
      <c r="Z872" s="462"/>
    </row>
    <row r="873" ht="14.25" customHeight="1">
      <c r="A873" s="462"/>
      <c r="B873" s="529"/>
      <c r="C873" s="462"/>
      <c r="D873" s="530"/>
      <c r="E873" s="462"/>
      <c r="F873" s="531"/>
      <c r="G873" s="462"/>
      <c r="H873" s="531"/>
      <c r="I873" s="531"/>
      <c r="J873" s="462"/>
      <c r="K873" s="462"/>
      <c r="L873" s="462"/>
      <c r="M873" s="462"/>
      <c r="N873" s="462"/>
      <c r="O873" s="462"/>
      <c r="P873" s="462"/>
      <c r="Q873" s="462"/>
      <c r="R873" s="532"/>
      <c r="S873" s="462"/>
      <c r="T873" s="462"/>
      <c r="U873" s="462"/>
      <c r="V873" s="462"/>
      <c r="W873" s="462"/>
      <c r="X873" s="462"/>
      <c r="Y873" s="462"/>
      <c r="Z873" s="462"/>
    </row>
    <row r="874" ht="14.25" customHeight="1">
      <c r="A874" s="462"/>
      <c r="B874" s="529"/>
      <c r="C874" s="462"/>
      <c r="D874" s="530"/>
      <c r="E874" s="462"/>
      <c r="F874" s="531"/>
      <c r="G874" s="462"/>
      <c r="H874" s="531"/>
      <c r="I874" s="531"/>
      <c r="J874" s="462"/>
      <c r="K874" s="462"/>
      <c r="L874" s="462"/>
      <c r="M874" s="462"/>
      <c r="N874" s="462"/>
      <c r="O874" s="462"/>
      <c r="P874" s="462"/>
      <c r="Q874" s="462"/>
      <c r="R874" s="532"/>
      <c r="S874" s="462"/>
      <c r="T874" s="462"/>
      <c r="U874" s="462"/>
      <c r="V874" s="462"/>
      <c r="W874" s="462"/>
      <c r="X874" s="462"/>
      <c r="Y874" s="462"/>
      <c r="Z874" s="462"/>
    </row>
    <row r="875" ht="14.25" customHeight="1">
      <c r="A875" s="462"/>
      <c r="B875" s="529"/>
      <c r="C875" s="462"/>
      <c r="D875" s="530"/>
      <c r="E875" s="462"/>
      <c r="F875" s="531"/>
      <c r="G875" s="462"/>
      <c r="H875" s="531"/>
      <c r="I875" s="531"/>
      <c r="J875" s="462"/>
      <c r="K875" s="462"/>
      <c r="L875" s="462"/>
      <c r="M875" s="462"/>
      <c r="N875" s="462"/>
      <c r="O875" s="462"/>
      <c r="P875" s="462"/>
      <c r="Q875" s="462"/>
      <c r="R875" s="532"/>
      <c r="S875" s="462"/>
      <c r="T875" s="462"/>
      <c r="U875" s="462"/>
      <c r="V875" s="462"/>
      <c r="W875" s="462"/>
      <c r="X875" s="462"/>
      <c r="Y875" s="462"/>
      <c r="Z875" s="462"/>
    </row>
    <row r="876" ht="14.25" customHeight="1">
      <c r="A876" s="462"/>
      <c r="B876" s="529"/>
      <c r="C876" s="462"/>
      <c r="D876" s="530"/>
      <c r="E876" s="462"/>
      <c r="F876" s="531"/>
      <c r="G876" s="462"/>
      <c r="H876" s="531"/>
      <c r="I876" s="531"/>
      <c r="J876" s="462"/>
      <c r="K876" s="462"/>
      <c r="L876" s="462"/>
      <c r="M876" s="462"/>
      <c r="N876" s="462"/>
      <c r="O876" s="462"/>
      <c r="P876" s="462"/>
      <c r="Q876" s="462"/>
      <c r="R876" s="532"/>
      <c r="S876" s="462"/>
      <c r="T876" s="462"/>
      <c r="U876" s="462"/>
      <c r="V876" s="462"/>
      <c r="W876" s="462"/>
      <c r="X876" s="462"/>
      <c r="Y876" s="462"/>
      <c r="Z876" s="462"/>
    </row>
    <row r="877" ht="14.25" customHeight="1">
      <c r="A877" s="462"/>
      <c r="B877" s="529"/>
      <c r="C877" s="462"/>
      <c r="D877" s="530"/>
      <c r="E877" s="462"/>
      <c r="F877" s="531"/>
      <c r="G877" s="462"/>
      <c r="H877" s="531"/>
      <c r="I877" s="531"/>
      <c r="J877" s="462"/>
      <c r="K877" s="462"/>
      <c r="L877" s="462"/>
      <c r="M877" s="462"/>
      <c r="N877" s="462"/>
      <c r="O877" s="462"/>
      <c r="P877" s="462"/>
      <c r="Q877" s="462"/>
      <c r="R877" s="532"/>
      <c r="S877" s="462"/>
      <c r="T877" s="462"/>
      <c r="U877" s="462"/>
      <c r="V877" s="462"/>
      <c r="W877" s="462"/>
      <c r="X877" s="462"/>
      <c r="Y877" s="462"/>
      <c r="Z877" s="462"/>
    </row>
    <row r="878" ht="14.25" customHeight="1">
      <c r="A878" s="462"/>
      <c r="B878" s="529"/>
      <c r="C878" s="462"/>
      <c r="D878" s="530"/>
      <c r="E878" s="462"/>
      <c r="F878" s="531"/>
      <c r="G878" s="462"/>
      <c r="H878" s="531"/>
      <c r="I878" s="531"/>
      <c r="J878" s="462"/>
      <c r="K878" s="462"/>
      <c r="L878" s="462"/>
      <c r="M878" s="462"/>
      <c r="N878" s="462"/>
      <c r="O878" s="462"/>
      <c r="P878" s="462"/>
      <c r="Q878" s="462"/>
      <c r="R878" s="532"/>
      <c r="S878" s="462"/>
      <c r="T878" s="462"/>
      <c r="U878" s="462"/>
      <c r="V878" s="462"/>
      <c r="W878" s="462"/>
      <c r="X878" s="462"/>
      <c r="Y878" s="462"/>
      <c r="Z878" s="462"/>
    </row>
    <row r="879" ht="14.25" customHeight="1">
      <c r="A879" s="462"/>
      <c r="B879" s="529"/>
      <c r="C879" s="462"/>
      <c r="D879" s="530"/>
      <c r="E879" s="462"/>
      <c r="F879" s="531"/>
      <c r="G879" s="462"/>
      <c r="H879" s="531"/>
      <c r="I879" s="531"/>
      <c r="J879" s="462"/>
      <c r="K879" s="462"/>
      <c r="L879" s="462"/>
      <c r="M879" s="462"/>
      <c r="N879" s="462"/>
      <c r="O879" s="462"/>
      <c r="P879" s="462"/>
      <c r="Q879" s="462"/>
      <c r="R879" s="532"/>
      <c r="S879" s="462"/>
      <c r="T879" s="462"/>
      <c r="U879" s="462"/>
      <c r="V879" s="462"/>
      <c r="W879" s="462"/>
      <c r="X879" s="462"/>
      <c r="Y879" s="462"/>
      <c r="Z879" s="462"/>
    </row>
    <row r="880" ht="14.25" customHeight="1">
      <c r="A880" s="462"/>
      <c r="B880" s="529"/>
      <c r="C880" s="462"/>
      <c r="D880" s="530"/>
      <c r="E880" s="462"/>
      <c r="F880" s="531"/>
      <c r="G880" s="462"/>
      <c r="H880" s="531"/>
      <c r="I880" s="531"/>
      <c r="J880" s="462"/>
      <c r="K880" s="462"/>
      <c r="L880" s="462"/>
      <c r="M880" s="462"/>
      <c r="N880" s="462"/>
      <c r="O880" s="462"/>
      <c r="P880" s="462"/>
      <c r="Q880" s="462"/>
      <c r="R880" s="532"/>
      <c r="S880" s="462"/>
      <c r="T880" s="462"/>
      <c r="U880" s="462"/>
      <c r="V880" s="462"/>
      <c r="W880" s="462"/>
      <c r="X880" s="462"/>
      <c r="Y880" s="462"/>
      <c r="Z880" s="462"/>
    </row>
    <row r="881" ht="14.25" customHeight="1">
      <c r="A881" s="462"/>
      <c r="B881" s="529"/>
      <c r="C881" s="462"/>
      <c r="D881" s="530"/>
      <c r="E881" s="462"/>
      <c r="F881" s="531"/>
      <c r="G881" s="462"/>
      <c r="H881" s="531"/>
      <c r="I881" s="531"/>
      <c r="J881" s="462"/>
      <c r="K881" s="462"/>
      <c r="L881" s="462"/>
      <c r="M881" s="462"/>
      <c r="N881" s="462"/>
      <c r="O881" s="462"/>
      <c r="P881" s="462"/>
      <c r="Q881" s="462"/>
      <c r="R881" s="532"/>
      <c r="S881" s="462"/>
      <c r="T881" s="462"/>
      <c r="U881" s="462"/>
      <c r="V881" s="462"/>
      <c r="W881" s="462"/>
      <c r="X881" s="462"/>
      <c r="Y881" s="462"/>
      <c r="Z881" s="462"/>
    </row>
    <row r="882" ht="14.25" customHeight="1">
      <c r="A882" s="462"/>
      <c r="B882" s="529"/>
      <c r="C882" s="462"/>
      <c r="D882" s="530"/>
      <c r="E882" s="462"/>
      <c r="F882" s="531"/>
      <c r="G882" s="462"/>
      <c r="H882" s="531"/>
      <c r="I882" s="531"/>
      <c r="J882" s="462"/>
      <c r="K882" s="462"/>
      <c r="L882" s="462"/>
      <c r="M882" s="462"/>
      <c r="N882" s="462"/>
      <c r="O882" s="462"/>
      <c r="P882" s="462"/>
      <c r="Q882" s="462"/>
      <c r="R882" s="532"/>
      <c r="S882" s="462"/>
      <c r="T882" s="462"/>
      <c r="U882" s="462"/>
      <c r="V882" s="462"/>
      <c r="W882" s="462"/>
      <c r="X882" s="462"/>
      <c r="Y882" s="462"/>
      <c r="Z882" s="462"/>
    </row>
    <row r="883" ht="14.25" customHeight="1">
      <c r="A883" s="462"/>
      <c r="B883" s="529"/>
      <c r="C883" s="462"/>
      <c r="D883" s="530"/>
      <c r="E883" s="462"/>
      <c r="F883" s="531"/>
      <c r="G883" s="462"/>
      <c r="H883" s="531"/>
      <c r="I883" s="531"/>
      <c r="J883" s="462"/>
      <c r="K883" s="462"/>
      <c r="L883" s="462"/>
      <c r="M883" s="462"/>
      <c r="N883" s="462"/>
      <c r="O883" s="462"/>
      <c r="P883" s="462"/>
      <c r="Q883" s="462"/>
      <c r="R883" s="532"/>
      <c r="S883" s="462"/>
      <c r="T883" s="462"/>
      <c r="U883" s="462"/>
      <c r="V883" s="462"/>
      <c r="W883" s="462"/>
      <c r="X883" s="462"/>
      <c r="Y883" s="462"/>
      <c r="Z883" s="462"/>
    </row>
    <row r="884" ht="14.25" customHeight="1">
      <c r="A884" s="462"/>
      <c r="B884" s="529"/>
      <c r="C884" s="462"/>
      <c r="D884" s="530"/>
      <c r="E884" s="462"/>
      <c r="F884" s="531"/>
      <c r="G884" s="462"/>
      <c r="H884" s="531"/>
      <c r="I884" s="531"/>
      <c r="J884" s="462"/>
      <c r="K884" s="462"/>
      <c r="L884" s="462"/>
      <c r="M884" s="462"/>
      <c r="N884" s="462"/>
      <c r="O884" s="462"/>
      <c r="P884" s="462"/>
      <c r="Q884" s="462"/>
      <c r="R884" s="532"/>
      <c r="S884" s="462"/>
      <c r="T884" s="462"/>
      <c r="U884" s="462"/>
      <c r="V884" s="462"/>
      <c r="W884" s="462"/>
      <c r="X884" s="462"/>
      <c r="Y884" s="462"/>
      <c r="Z884" s="462"/>
    </row>
    <row r="885" ht="14.25" customHeight="1">
      <c r="A885" s="462"/>
      <c r="B885" s="529"/>
      <c r="C885" s="462"/>
      <c r="D885" s="530"/>
      <c r="E885" s="462"/>
      <c r="F885" s="531"/>
      <c r="G885" s="462"/>
      <c r="H885" s="531"/>
      <c r="I885" s="531"/>
      <c r="J885" s="462"/>
      <c r="K885" s="462"/>
      <c r="L885" s="462"/>
      <c r="M885" s="462"/>
      <c r="N885" s="462"/>
      <c r="O885" s="462"/>
      <c r="P885" s="462"/>
      <c r="Q885" s="462"/>
      <c r="R885" s="532"/>
      <c r="S885" s="462"/>
      <c r="T885" s="462"/>
      <c r="U885" s="462"/>
      <c r="V885" s="462"/>
      <c r="W885" s="462"/>
      <c r="X885" s="462"/>
      <c r="Y885" s="462"/>
      <c r="Z885" s="462"/>
    </row>
    <row r="886" ht="14.25" customHeight="1">
      <c r="A886" s="462"/>
      <c r="B886" s="529"/>
      <c r="C886" s="462"/>
      <c r="D886" s="530"/>
      <c r="E886" s="462"/>
      <c r="F886" s="531"/>
      <c r="G886" s="462"/>
      <c r="H886" s="531"/>
      <c r="I886" s="531"/>
      <c r="J886" s="462"/>
      <c r="K886" s="462"/>
      <c r="L886" s="462"/>
      <c r="M886" s="462"/>
      <c r="N886" s="462"/>
      <c r="O886" s="462"/>
      <c r="P886" s="462"/>
      <c r="Q886" s="462"/>
      <c r="R886" s="532"/>
      <c r="S886" s="462"/>
      <c r="T886" s="462"/>
      <c r="U886" s="462"/>
      <c r="V886" s="462"/>
      <c r="W886" s="462"/>
      <c r="X886" s="462"/>
      <c r="Y886" s="462"/>
      <c r="Z886" s="462"/>
    </row>
    <row r="887" ht="14.25" customHeight="1">
      <c r="A887" s="462"/>
      <c r="B887" s="529"/>
      <c r="C887" s="462"/>
      <c r="D887" s="530"/>
      <c r="E887" s="462"/>
      <c r="F887" s="531"/>
      <c r="G887" s="462"/>
      <c r="H887" s="531"/>
      <c r="I887" s="531"/>
      <c r="J887" s="462"/>
      <c r="K887" s="462"/>
      <c r="L887" s="462"/>
      <c r="M887" s="462"/>
      <c r="N887" s="462"/>
      <c r="O887" s="462"/>
      <c r="P887" s="462"/>
      <c r="Q887" s="462"/>
      <c r="R887" s="532"/>
      <c r="S887" s="462"/>
      <c r="T887" s="462"/>
      <c r="U887" s="462"/>
      <c r="V887" s="462"/>
      <c r="W887" s="462"/>
      <c r="X887" s="462"/>
      <c r="Y887" s="462"/>
      <c r="Z887" s="462"/>
    </row>
    <row r="888" ht="14.25" customHeight="1">
      <c r="A888" s="462"/>
      <c r="B888" s="529"/>
      <c r="C888" s="462"/>
      <c r="D888" s="530"/>
      <c r="E888" s="462"/>
      <c r="F888" s="531"/>
      <c r="G888" s="462"/>
      <c r="H888" s="531"/>
      <c r="I888" s="531"/>
      <c r="J888" s="462"/>
      <c r="K888" s="462"/>
      <c r="L888" s="462"/>
      <c r="M888" s="462"/>
      <c r="N888" s="462"/>
      <c r="O888" s="462"/>
      <c r="P888" s="462"/>
      <c r="Q888" s="462"/>
      <c r="R888" s="532"/>
      <c r="S888" s="462"/>
      <c r="T888" s="462"/>
      <c r="U888" s="462"/>
      <c r="V888" s="462"/>
      <c r="W888" s="462"/>
      <c r="X888" s="462"/>
      <c r="Y888" s="462"/>
      <c r="Z888" s="462"/>
    </row>
    <row r="889" ht="14.25" customHeight="1">
      <c r="A889" s="462"/>
      <c r="B889" s="529"/>
      <c r="C889" s="462"/>
      <c r="D889" s="530"/>
      <c r="E889" s="462"/>
      <c r="F889" s="531"/>
      <c r="G889" s="462"/>
      <c r="H889" s="531"/>
      <c r="I889" s="531"/>
      <c r="J889" s="462"/>
      <c r="K889" s="462"/>
      <c r="L889" s="462"/>
      <c r="M889" s="462"/>
      <c r="N889" s="462"/>
      <c r="O889" s="462"/>
      <c r="P889" s="462"/>
      <c r="Q889" s="462"/>
      <c r="R889" s="532"/>
      <c r="S889" s="462"/>
      <c r="T889" s="462"/>
      <c r="U889" s="462"/>
      <c r="V889" s="462"/>
      <c r="W889" s="462"/>
      <c r="X889" s="462"/>
      <c r="Y889" s="462"/>
      <c r="Z889" s="462"/>
    </row>
    <row r="890" ht="14.25" customHeight="1">
      <c r="A890" s="462"/>
      <c r="B890" s="529"/>
      <c r="C890" s="462"/>
      <c r="D890" s="530"/>
      <c r="E890" s="462"/>
      <c r="F890" s="531"/>
      <c r="G890" s="462"/>
      <c r="H890" s="531"/>
      <c r="I890" s="531"/>
      <c r="J890" s="462"/>
      <c r="K890" s="462"/>
      <c r="L890" s="462"/>
      <c r="M890" s="462"/>
      <c r="N890" s="462"/>
      <c r="O890" s="462"/>
      <c r="P890" s="462"/>
      <c r="Q890" s="462"/>
      <c r="R890" s="532"/>
      <c r="S890" s="462"/>
      <c r="T890" s="462"/>
      <c r="U890" s="462"/>
      <c r="V890" s="462"/>
      <c r="W890" s="462"/>
      <c r="X890" s="462"/>
      <c r="Y890" s="462"/>
      <c r="Z890" s="462"/>
    </row>
    <row r="891" ht="14.25" customHeight="1">
      <c r="A891" s="462"/>
      <c r="B891" s="529"/>
      <c r="C891" s="462"/>
      <c r="D891" s="530"/>
      <c r="E891" s="462"/>
      <c r="F891" s="531"/>
      <c r="G891" s="462"/>
      <c r="H891" s="531"/>
      <c r="I891" s="531"/>
      <c r="J891" s="462"/>
      <c r="K891" s="462"/>
      <c r="L891" s="462"/>
      <c r="M891" s="462"/>
      <c r="N891" s="462"/>
      <c r="O891" s="462"/>
      <c r="P891" s="462"/>
      <c r="Q891" s="462"/>
      <c r="R891" s="532"/>
      <c r="S891" s="462"/>
      <c r="T891" s="462"/>
      <c r="U891" s="462"/>
      <c r="V891" s="462"/>
      <c r="W891" s="462"/>
      <c r="X891" s="462"/>
      <c r="Y891" s="462"/>
      <c r="Z891" s="462"/>
    </row>
    <row r="892" ht="14.25" customHeight="1">
      <c r="A892" s="462"/>
      <c r="B892" s="529"/>
      <c r="C892" s="462"/>
      <c r="D892" s="530"/>
      <c r="E892" s="462"/>
      <c r="F892" s="531"/>
      <c r="G892" s="462"/>
      <c r="H892" s="531"/>
      <c r="I892" s="531"/>
      <c r="J892" s="462"/>
      <c r="K892" s="462"/>
      <c r="L892" s="462"/>
      <c r="M892" s="462"/>
      <c r="N892" s="462"/>
      <c r="O892" s="462"/>
      <c r="P892" s="462"/>
      <c r="Q892" s="462"/>
      <c r="R892" s="532"/>
      <c r="S892" s="462"/>
      <c r="T892" s="462"/>
      <c r="U892" s="462"/>
      <c r="V892" s="462"/>
      <c r="W892" s="462"/>
      <c r="X892" s="462"/>
      <c r="Y892" s="462"/>
      <c r="Z892" s="462"/>
    </row>
    <row r="893" ht="14.25" customHeight="1">
      <c r="A893" s="462"/>
      <c r="B893" s="529"/>
      <c r="C893" s="462"/>
      <c r="D893" s="530"/>
      <c r="E893" s="462"/>
      <c r="F893" s="531"/>
      <c r="G893" s="462"/>
      <c r="H893" s="531"/>
      <c r="I893" s="531"/>
      <c r="J893" s="462"/>
      <c r="K893" s="462"/>
      <c r="L893" s="462"/>
      <c r="M893" s="462"/>
      <c r="N893" s="462"/>
      <c r="O893" s="462"/>
      <c r="P893" s="462"/>
      <c r="Q893" s="462"/>
      <c r="R893" s="532"/>
      <c r="S893" s="462"/>
      <c r="T893" s="462"/>
      <c r="U893" s="462"/>
      <c r="V893" s="462"/>
      <c r="W893" s="462"/>
      <c r="X893" s="462"/>
      <c r="Y893" s="462"/>
      <c r="Z893" s="462"/>
    </row>
    <row r="894" ht="14.25" customHeight="1">
      <c r="A894" s="462"/>
      <c r="B894" s="529"/>
      <c r="C894" s="462"/>
      <c r="D894" s="530"/>
      <c r="E894" s="462"/>
      <c r="F894" s="531"/>
      <c r="G894" s="462"/>
      <c r="H894" s="531"/>
      <c r="I894" s="531"/>
      <c r="J894" s="462"/>
      <c r="K894" s="462"/>
      <c r="L894" s="462"/>
      <c r="M894" s="462"/>
      <c r="N894" s="462"/>
      <c r="O894" s="462"/>
      <c r="P894" s="462"/>
      <c r="Q894" s="462"/>
      <c r="R894" s="532"/>
      <c r="S894" s="462"/>
      <c r="T894" s="462"/>
      <c r="U894" s="462"/>
      <c r="V894" s="462"/>
      <c r="W894" s="462"/>
      <c r="X894" s="462"/>
      <c r="Y894" s="462"/>
      <c r="Z894" s="462"/>
    </row>
    <row r="895" ht="14.25" customHeight="1">
      <c r="A895" s="462"/>
      <c r="B895" s="529"/>
      <c r="C895" s="462"/>
      <c r="D895" s="530"/>
      <c r="E895" s="462"/>
      <c r="F895" s="531"/>
      <c r="G895" s="462"/>
      <c r="H895" s="531"/>
      <c r="I895" s="531"/>
      <c r="J895" s="462"/>
      <c r="K895" s="462"/>
      <c r="L895" s="462"/>
      <c r="M895" s="462"/>
      <c r="N895" s="462"/>
      <c r="O895" s="462"/>
      <c r="P895" s="462"/>
      <c r="Q895" s="462"/>
      <c r="R895" s="532"/>
      <c r="S895" s="462"/>
      <c r="T895" s="462"/>
      <c r="U895" s="462"/>
      <c r="V895" s="462"/>
      <c r="W895" s="462"/>
      <c r="X895" s="462"/>
      <c r="Y895" s="462"/>
      <c r="Z895" s="462"/>
    </row>
    <row r="896" ht="14.25" customHeight="1">
      <c r="A896" s="462"/>
      <c r="B896" s="529"/>
      <c r="C896" s="462"/>
      <c r="D896" s="530"/>
      <c r="E896" s="462"/>
      <c r="F896" s="531"/>
      <c r="G896" s="462"/>
      <c r="H896" s="531"/>
      <c r="I896" s="531"/>
      <c r="J896" s="462"/>
      <c r="K896" s="462"/>
      <c r="L896" s="462"/>
      <c r="M896" s="462"/>
      <c r="N896" s="462"/>
      <c r="O896" s="462"/>
      <c r="P896" s="462"/>
      <c r="Q896" s="462"/>
      <c r="R896" s="532"/>
      <c r="S896" s="462"/>
      <c r="T896" s="462"/>
      <c r="U896" s="462"/>
      <c r="V896" s="462"/>
      <c r="W896" s="462"/>
      <c r="X896" s="462"/>
      <c r="Y896" s="462"/>
      <c r="Z896" s="462"/>
    </row>
    <row r="897" ht="14.25" customHeight="1">
      <c r="A897" s="462"/>
      <c r="B897" s="529"/>
      <c r="C897" s="462"/>
      <c r="D897" s="530"/>
      <c r="E897" s="462"/>
      <c r="F897" s="531"/>
      <c r="G897" s="462"/>
      <c r="H897" s="531"/>
      <c r="I897" s="531"/>
      <c r="J897" s="462"/>
      <c r="K897" s="462"/>
      <c r="L897" s="462"/>
      <c r="M897" s="462"/>
      <c r="N897" s="462"/>
      <c r="O897" s="462"/>
      <c r="P897" s="462"/>
      <c r="Q897" s="462"/>
      <c r="R897" s="532"/>
      <c r="S897" s="462"/>
      <c r="T897" s="462"/>
      <c r="U897" s="462"/>
      <c r="V897" s="462"/>
      <c r="W897" s="462"/>
      <c r="X897" s="462"/>
      <c r="Y897" s="462"/>
      <c r="Z897" s="462"/>
    </row>
    <row r="898" ht="14.25" customHeight="1">
      <c r="A898" s="462"/>
      <c r="B898" s="529"/>
      <c r="C898" s="462"/>
      <c r="D898" s="530"/>
      <c r="E898" s="462"/>
      <c r="F898" s="531"/>
      <c r="G898" s="462"/>
      <c r="H898" s="531"/>
      <c r="I898" s="531"/>
      <c r="J898" s="462"/>
      <c r="K898" s="462"/>
      <c r="L898" s="462"/>
      <c r="M898" s="462"/>
      <c r="N898" s="462"/>
      <c r="O898" s="462"/>
      <c r="P898" s="462"/>
      <c r="Q898" s="462"/>
      <c r="R898" s="532"/>
      <c r="S898" s="462"/>
      <c r="T898" s="462"/>
      <c r="U898" s="462"/>
      <c r="V898" s="462"/>
      <c r="W898" s="462"/>
      <c r="X898" s="462"/>
      <c r="Y898" s="462"/>
      <c r="Z898" s="462"/>
    </row>
    <row r="899" ht="14.25" customHeight="1">
      <c r="A899" s="462"/>
      <c r="B899" s="529"/>
      <c r="C899" s="462"/>
      <c r="D899" s="530"/>
      <c r="E899" s="462"/>
      <c r="F899" s="531"/>
      <c r="G899" s="462"/>
      <c r="H899" s="531"/>
      <c r="I899" s="531"/>
      <c r="J899" s="462"/>
      <c r="K899" s="462"/>
      <c r="L899" s="462"/>
      <c r="M899" s="462"/>
      <c r="N899" s="462"/>
      <c r="O899" s="462"/>
      <c r="P899" s="462"/>
      <c r="Q899" s="462"/>
      <c r="R899" s="532"/>
      <c r="S899" s="462"/>
      <c r="T899" s="462"/>
      <c r="U899" s="462"/>
      <c r="V899" s="462"/>
      <c r="W899" s="462"/>
      <c r="X899" s="462"/>
      <c r="Y899" s="462"/>
      <c r="Z899" s="462"/>
    </row>
    <row r="900" ht="14.25" customHeight="1">
      <c r="A900" s="462"/>
      <c r="B900" s="529"/>
      <c r="C900" s="462"/>
      <c r="D900" s="530"/>
      <c r="E900" s="462"/>
      <c r="F900" s="531"/>
      <c r="G900" s="462"/>
      <c r="H900" s="531"/>
      <c r="I900" s="531"/>
      <c r="J900" s="462"/>
      <c r="K900" s="462"/>
      <c r="L900" s="462"/>
      <c r="M900" s="462"/>
      <c r="N900" s="462"/>
      <c r="O900" s="462"/>
      <c r="P900" s="462"/>
      <c r="Q900" s="462"/>
      <c r="R900" s="532"/>
      <c r="S900" s="462"/>
      <c r="T900" s="462"/>
      <c r="U900" s="462"/>
      <c r="V900" s="462"/>
      <c r="W900" s="462"/>
      <c r="X900" s="462"/>
      <c r="Y900" s="462"/>
      <c r="Z900" s="462"/>
    </row>
    <row r="901" ht="14.25" customHeight="1">
      <c r="A901" s="462"/>
      <c r="B901" s="529"/>
      <c r="C901" s="462"/>
      <c r="D901" s="530"/>
      <c r="E901" s="462"/>
      <c r="F901" s="531"/>
      <c r="G901" s="462"/>
      <c r="H901" s="531"/>
      <c r="I901" s="531"/>
      <c r="J901" s="462"/>
      <c r="K901" s="462"/>
      <c r="L901" s="462"/>
      <c r="M901" s="462"/>
      <c r="N901" s="462"/>
      <c r="O901" s="462"/>
      <c r="P901" s="462"/>
      <c r="Q901" s="462"/>
      <c r="R901" s="532"/>
      <c r="S901" s="462"/>
      <c r="T901" s="462"/>
      <c r="U901" s="462"/>
      <c r="V901" s="462"/>
      <c r="W901" s="462"/>
      <c r="X901" s="462"/>
      <c r="Y901" s="462"/>
      <c r="Z901" s="462"/>
    </row>
    <row r="902" ht="14.25" customHeight="1">
      <c r="A902" s="462"/>
      <c r="B902" s="529"/>
      <c r="C902" s="462"/>
      <c r="D902" s="530"/>
      <c r="E902" s="462"/>
      <c r="F902" s="531"/>
      <c r="G902" s="462"/>
      <c r="H902" s="531"/>
      <c r="I902" s="531"/>
      <c r="J902" s="462"/>
      <c r="K902" s="462"/>
      <c r="L902" s="462"/>
      <c r="M902" s="462"/>
      <c r="N902" s="462"/>
      <c r="O902" s="462"/>
      <c r="P902" s="462"/>
      <c r="Q902" s="462"/>
      <c r="R902" s="532"/>
      <c r="S902" s="462"/>
      <c r="T902" s="462"/>
      <c r="U902" s="462"/>
      <c r="V902" s="462"/>
      <c r="W902" s="462"/>
      <c r="X902" s="462"/>
      <c r="Y902" s="462"/>
      <c r="Z902" s="462"/>
    </row>
    <row r="903" ht="14.25" customHeight="1">
      <c r="A903" s="462"/>
      <c r="B903" s="529"/>
      <c r="C903" s="462"/>
      <c r="D903" s="530"/>
      <c r="E903" s="462"/>
      <c r="F903" s="531"/>
      <c r="G903" s="462"/>
      <c r="H903" s="531"/>
      <c r="I903" s="531"/>
      <c r="J903" s="462"/>
      <c r="K903" s="462"/>
      <c r="L903" s="462"/>
      <c r="M903" s="462"/>
      <c r="N903" s="462"/>
      <c r="O903" s="462"/>
      <c r="P903" s="462"/>
      <c r="Q903" s="462"/>
      <c r="R903" s="532"/>
      <c r="S903" s="462"/>
      <c r="T903" s="462"/>
      <c r="U903" s="462"/>
      <c r="V903" s="462"/>
      <c r="W903" s="462"/>
      <c r="X903" s="462"/>
      <c r="Y903" s="462"/>
      <c r="Z903" s="462"/>
    </row>
    <row r="904" ht="14.25" customHeight="1">
      <c r="A904" s="462"/>
      <c r="B904" s="529"/>
      <c r="C904" s="462"/>
      <c r="D904" s="530"/>
      <c r="E904" s="462"/>
      <c r="F904" s="531"/>
      <c r="G904" s="462"/>
      <c r="H904" s="531"/>
      <c r="I904" s="531"/>
      <c r="J904" s="462"/>
      <c r="K904" s="462"/>
      <c r="L904" s="462"/>
      <c r="M904" s="462"/>
      <c r="N904" s="462"/>
      <c r="O904" s="462"/>
      <c r="P904" s="462"/>
      <c r="Q904" s="462"/>
      <c r="R904" s="532"/>
      <c r="S904" s="462"/>
      <c r="T904" s="462"/>
      <c r="U904" s="462"/>
      <c r="V904" s="462"/>
      <c r="W904" s="462"/>
      <c r="X904" s="462"/>
      <c r="Y904" s="462"/>
      <c r="Z904" s="462"/>
    </row>
    <row r="905" ht="14.25" customHeight="1">
      <c r="A905" s="462"/>
      <c r="B905" s="529"/>
      <c r="C905" s="462"/>
      <c r="D905" s="530"/>
      <c r="E905" s="462"/>
      <c r="F905" s="531"/>
      <c r="G905" s="462"/>
      <c r="H905" s="531"/>
      <c r="I905" s="531"/>
      <c r="J905" s="462"/>
      <c r="K905" s="462"/>
      <c r="L905" s="462"/>
      <c r="M905" s="462"/>
      <c r="N905" s="462"/>
      <c r="O905" s="462"/>
      <c r="P905" s="462"/>
      <c r="Q905" s="462"/>
      <c r="R905" s="532"/>
      <c r="S905" s="462"/>
      <c r="T905" s="462"/>
      <c r="U905" s="462"/>
      <c r="V905" s="462"/>
      <c r="W905" s="462"/>
      <c r="X905" s="462"/>
      <c r="Y905" s="462"/>
      <c r="Z905" s="462"/>
    </row>
    <row r="906" ht="14.25" customHeight="1">
      <c r="A906" s="462"/>
      <c r="B906" s="529"/>
      <c r="C906" s="462"/>
      <c r="D906" s="530"/>
      <c r="E906" s="462"/>
      <c r="F906" s="531"/>
      <c r="G906" s="462"/>
      <c r="H906" s="531"/>
      <c r="I906" s="531"/>
      <c r="J906" s="462"/>
      <c r="K906" s="462"/>
      <c r="L906" s="462"/>
      <c r="M906" s="462"/>
      <c r="N906" s="462"/>
      <c r="O906" s="462"/>
      <c r="P906" s="462"/>
      <c r="Q906" s="462"/>
      <c r="R906" s="532"/>
      <c r="S906" s="462"/>
      <c r="T906" s="462"/>
      <c r="U906" s="462"/>
      <c r="V906" s="462"/>
      <c r="W906" s="462"/>
      <c r="X906" s="462"/>
      <c r="Y906" s="462"/>
      <c r="Z906" s="462"/>
    </row>
    <row r="907" ht="14.25" customHeight="1">
      <c r="A907" s="462"/>
      <c r="B907" s="529"/>
      <c r="C907" s="462"/>
      <c r="D907" s="530"/>
      <c r="E907" s="462"/>
      <c r="F907" s="531"/>
      <c r="G907" s="462"/>
      <c r="H907" s="531"/>
      <c r="I907" s="531"/>
      <c r="J907" s="462"/>
      <c r="K907" s="462"/>
      <c r="L907" s="462"/>
      <c r="M907" s="462"/>
      <c r="N907" s="462"/>
      <c r="O907" s="462"/>
      <c r="P907" s="462"/>
      <c r="Q907" s="462"/>
      <c r="R907" s="532"/>
      <c r="S907" s="462"/>
      <c r="T907" s="462"/>
      <c r="U907" s="462"/>
      <c r="V907" s="462"/>
      <c r="W907" s="462"/>
      <c r="X907" s="462"/>
      <c r="Y907" s="462"/>
      <c r="Z907" s="462"/>
    </row>
    <row r="908" ht="14.25" customHeight="1">
      <c r="A908" s="462"/>
      <c r="B908" s="529"/>
      <c r="C908" s="462"/>
      <c r="D908" s="530"/>
      <c r="E908" s="462"/>
      <c r="F908" s="531"/>
      <c r="G908" s="462"/>
      <c r="H908" s="531"/>
      <c r="I908" s="531"/>
      <c r="J908" s="462"/>
      <c r="K908" s="462"/>
      <c r="L908" s="462"/>
      <c r="M908" s="462"/>
      <c r="N908" s="462"/>
      <c r="O908" s="462"/>
      <c r="P908" s="462"/>
      <c r="Q908" s="462"/>
      <c r="R908" s="532"/>
      <c r="S908" s="462"/>
      <c r="T908" s="462"/>
      <c r="U908" s="462"/>
      <c r="V908" s="462"/>
      <c r="W908" s="462"/>
      <c r="X908" s="462"/>
      <c r="Y908" s="462"/>
      <c r="Z908" s="462"/>
    </row>
    <row r="909" ht="14.25" customHeight="1">
      <c r="A909" s="462"/>
      <c r="B909" s="529"/>
      <c r="C909" s="462"/>
      <c r="D909" s="530"/>
      <c r="E909" s="462"/>
      <c r="F909" s="531"/>
      <c r="G909" s="462"/>
      <c r="H909" s="531"/>
      <c r="I909" s="531"/>
      <c r="J909" s="462"/>
      <c r="K909" s="462"/>
      <c r="L909" s="462"/>
      <c r="M909" s="462"/>
      <c r="N909" s="462"/>
      <c r="O909" s="462"/>
      <c r="P909" s="462"/>
      <c r="Q909" s="462"/>
      <c r="R909" s="532"/>
      <c r="S909" s="462"/>
      <c r="T909" s="462"/>
      <c r="U909" s="462"/>
      <c r="V909" s="462"/>
      <c r="W909" s="462"/>
      <c r="X909" s="462"/>
      <c r="Y909" s="462"/>
      <c r="Z909" s="462"/>
    </row>
    <row r="910" ht="14.25" customHeight="1">
      <c r="A910" s="462"/>
      <c r="B910" s="529"/>
      <c r="C910" s="462"/>
      <c r="D910" s="530"/>
      <c r="E910" s="462"/>
      <c r="F910" s="531"/>
      <c r="G910" s="462"/>
      <c r="H910" s="531"/>
      <c r="I910" s="531"/>
      <c r="J910" s="462"/>
      <c r="K910" s="462"/>
      <c r="L910" s="462"/>
      <c r="M910" s="462"/>
      <c r="N910" s="462"/>
      <c r="O910" s="462"/>
      <c r="P910" s="462"/>
      <c r="Q910" s="462"/>
      <c r="R910" s="532"/>
      <c r="S910" s="462"/>
      <c r="T910" s="462"/>
      <c r="U910" s="462"/>
      <c r="V910" s="462"/>
      <c r="W910" s="462"/>
      <c r="X910" s="462"/>
      <c r="Y910" s="462"/>
      <c r="Z910" s="462"/>
    </row>
    <row r="911" ht="14.25" customHeight="1">
      <c r="A911" s="462"/>
      <c r="B911" s="529"/>
      <c r="C911" s="462"/>
      <c r="D911" s="530"/>
      <c r="E911" s="462"/>
      <c r="F911" s="531"/>
      <c r="G911" s="462"/>
      <c r="H911" s="531"/>
      <c r="I911" s="531"/>
      <c r="J911" s="462"/>
      <c r="K911" s="462"/>
      <c r="L911" s="462"/>
      <c r="M911" s="462"/>
      <c r="N911" s="462"/>
      <c r="O911" s="462"/>
      <c r="P911" s="462"/>
      <c r="Q911" s="462"/>
      <c r="R911" s="532"/>
      <c r="S911" s="462"/>
      <c r="T911" s="462"/>
      <c r="U911" s="462"/>
      <c r="V911" s="462"/>
      <c r="W911" s="462"/>
      <c r="X911" s="462"/>
      <c r="Y911" s="462"/>
      <c r="Z911" s="462"/>
    </row>
    <row r="912" ht="14.25" customHeight="1">
      <c r="A912" s="462"/>
      <c r="B912" s="529"/>
      <c r="C912" s="462"/>
      <c r="D912" s="530"/>
      <c r="E912" s="462"/>
      <c r="F912" s="531"/>
      <c r="G912" s="462"/>
      <c r="H912" s="531"/>
      <c r="I912" s="531"/>
      <c r="J912" s="462"/>
      <c r="K912" s="462"/>
      <c r="L912" s="462"/>
      <c r="M912" s="462"/>
      <c r="N912" s="462"/>
      <c r="O912" s="462"/>
      <c r="P912" s="462"/>
      <c r="Q912" s="462"/>
      <c r="R912" s="532"/>
      <c r="S912" s="462"/>
      <c r="T912" s="462"/>
      <c r="U912" s="462"/>
      <c r="V912" s="462"/>
      <c r="W912" s="462"/>
      <c r="X912" s="462"/>
      <c r="Y912" s="462"/>
      <c r="Z912" s="462"/>
    </row>
    <row r="913" ht="14.25" customHeight="1">
      <c r="A913" s="462"/>
      <c r="B913" s="529"/>
      <c r="C913" s="462"/>
      <c r="D913" s="530"/>
      <c r="E913" s="462"/>
      <c r="F913" s="531"/>
      <c r="G913" s="462"/>
      <c r="H913" s="531"/>
      <c r="I913" s="531"/>
      <c r="J913" s="462"/>
      <c r="K913" s="462"/>
      <c r="L913" s="462"/>
      <c r="M913" s="462"/>
      <c r="N913" s="462"/>
      <c r="O913" s="462"/>
      <c r="P913" s="462"/>
      <c r="Q913" s="462"/>
      <c r="R913" s="532"/>
      <c r="S913" s="462"/>
      <c r="T913" s="462"/>
      <c r="U913" s="462"/>
      <c r="V913" s="462"/>
      <c r="W913" s="462"/>
      <c r="X913" s="462"/>
      <c r="Y913" s="462"/>
      <c r="Z913" s="462"/>
    </row>
    <row r="914" ht="14.25" customHeight="1">
      <c r="A914" s="462"/>
      <c r="B914" s="529"/>
      <c r="C914" s="462"/>
      <c r="D914" s="530"/>
      <c r="E914" s="462"/>
      <c r="F914" s="531"/>
      <c r="G914" s="462"/>
      <c r="H914" s="531"/>
      <c r="I914" s="531"/>
      <c r="J914" s="462"/>
      <c r="K914" s="462"/>
      <c r="L914" s="462"/>
      <c r="M914" s="462"/>
      <c r="N914" s="462"/>
      <c r="O914" s="462"/>
      <c r="P914" s="462"/>
      <c r="Q914" s="462"/>
      <c r="R914" s="532"/>
      <c r="S914" s="462"/>
      <c r="T914" s="462"/>
      <c r="U914" s="462"/>
      <c r="V914" s="462"/>
      <c r="W914" s="462"/>
      <c r="X914" s="462"/>
      <c r="Y914" s="462"/>
      <c r="Z914" s="462"/>
    </row>
    <row r="915" ht="14.25" customHeight="1">
      <c r="A915" s="462"/>
      <c r="B915" s="529"/>
      <c r="C915" s="462"/>
      <c r="D915" s="530"/>
      <c r="E915" s="462"/>
      <c r="F915" s="531"/>
      <c r="G915" s="462"/>
      <c r="H915" s="531"/>
      <c r="I915" s="531"/>
      <c r="J915" s="462"/>
      <c r="K915" s="462"/>
      <c r="L915" s="462"/>
      <c r="M915" s="462"/>
      <c r="N915" s="462"/>
      <c r="O915" s="462"/>
      <c r="P915" s="462"/>
      <c r="Q915" s="462"/>
      <c r="R915" s="532"/>
      <c r="S915" s="462"/>
      <c r="T915" s="462"/>
      <c r="U915" s="462"/>
      <c r="V915" s="462"/>
      <c r="W915" s="462"/>
      <c r="X915" s="462"/>
      <c r="Y915" s="462"/>
      <c r="Z915" s="462"/>
    </row>
    <row r="916" ht="14.25" customHeight="1">
      <c r="A916" s="462"/>
      <c r="B916" s="529"/>
      <c r="C916" s="462"/>
      <c r="D916" s="530"/>
      <c r="E916" s="462"/>
      <c r="F916" s="531"/>
      <c r="G916" s="462"/>
      <c r="H916" s="531"/>
      <c r="I916" s="531"/>
      <c r="J916" s="462"/>
      <c r="K916" s="462"/>
      <c r="L916" s="462"/>
      <c r="M916" s="462"/>
      <c r="N916" s="462"/>
      <c r="O916" s="462"/>
      <c r="P916" s="462"/>
      <c r="Q916" s="462"/>
      <c r="R916" s="532"/>
      <c r="S916" s="462"/>
      <c r="T916" s="462"/>
      <c r="U916" s="462"/>
      <c r="V916" s="462"/>
      <c r="W916" s="462"/>
      <c r="X916" s="462"/>
      <c r="Y916" s="462"/>
      <c r="Z916" s="462"/>
    </row>
    <row r="917" ht="14.25" customHeight="1">
      <c r="A917" s="462"/>
      <c r="B917" s="529"/>
      <c r="C917" s="462"/>
      <c r="D917" s="530"/>
      <c r="E917" s="462"/>
      <c r="F917" s="531"/>
      <c r="G917" s="462"/>
      <c r="H917" s="531"/>
      <c r="I917" s="531"/>
      <c r="J917" s="462"/>
      <c r="K917" s="462"/>
      <c r="L917" s="462"/>
      <c r="M917" s="462"/>
      <c r="N917" s="462"/>
      <c r="O917" s="462"/>
      <c r="P917" s="462"/>
      <c r="Q917" s="462"/>
      <c r="R917" s="532"/>
      <c r="S917" s="462"/>
      <c r="T917" s="462"/>
      <c r="U917" s="462"/>
      <c r="V917" s="462"/>
      <c r="W917" s="462"/>
      <c r="X917" s="462"/>
      <c r="Y917" s="462"/>
      <c r="Z917" s="462"/>
    </row>
    <row r="918" ht="14.25" customHeight="1">
      <c r="A918" s="462"/>
      <c r="B918" s="529"/>
      <c r="C918" s="462"/>
      <c r="D918" s="530"/>
      <c r="E918" s="462"/>
      <c r="F918" s="531"/>
      <c r="G918" s="462"/>
      <c r="H918" s="531"/>
      <c r="I918" s="531"/>
      <c r="J918" s="462"/>
      <c r="K918" s="462"/>
      <c r="L918" s="462"/>
      <c r="M918" s="462"/>
      <c r="N918" s="462"/>
      <c r="O918" s="462"/>
      <c r="P918" s="462"/>
      <c r="Q918" s="462"/>
      <c r="R918" s="532"/>
      <c r="S918" s="462"/>
      <c r="T918" s="462"/>
      <c r="U918" s="462"/>
      <c r="V918" s="462"/>
      <c r="W918" s="462"/>
      <c r="X918" s="462"/>
      <c r="Y918" s="462"/>
      <c r="Z918" s="462"/>
    </row>
    <row r="919" ht="14.25" customHeight="1">
      <c r="A919" s="462"/>
      <c r="B919" s="529"/>
      <c r="C919" s="462"/>
      <c r="D919" s="530"/>
      <c r="E919" s="462"/>
      <c r="F919" s="531"/>
      <c r="G919" s="462"/>
      <c r="H919" s="531"/>
      <c r="I919" s="531"/>
      <c r="J919" s="462"/>
      <c r="K919" s="462"/>
      <c r="L919" s="462"/>
      <c r="M919" s="462"/>
      <c r="N919" s="462"/>
      <c r="O919" s="462"/>
      <c r="P919" s="462"/>
      <c r="Q919" s="462"/>
      <c r="R919" s="532"/>
      <c r="S919" s="462"/>
      <c r="T919" s="462"/>
      <c r="U919" s="462"/>
      <c r="V919" s="462"/>
      <c r="W919" s="462"/>
      <c r="X919" s="462"/>
      <c r="Y919" s="462"/>
      <c r="Z919" s="462"/>
    </row>
    <row r="920" ht="14.25" customHeight="1">
      <c r="A920" s="462"/>
      <c r="B920" s="529"/>
      <c r="C920" s="462"/>
      <c r="D920" s="530"/>
      <c r="E920" s="462"/>
      <c r="F920" s="531"/>
      <c r="G920" s="462"/>
      <c r="H920" s="531"/>
      <c r="I920" s="531"/>
      <c r="J920" s="462"/>
      <c r="K920" s="462"/>
      <c r="L920" s="462"/>
      <c r="M920" s="462"/>
      <c r="N920" s="462"/>
      <c r="O920" s="462"/>
      <c r="P920" s="462"/>
      <c r="Q920" s="462"/>
      <c r="R920" s="532"/>
      <c r="S920" s="462"/>
      <c r="T920" s="462"/>
      <c r="U920" s="462"/>
      <c r="V920" s="462"/>
      <c r="W920" s="462"/>
      <c r="X920" s="462"/>
      <c r="Y920" s="462"/>
      <c r="Z920" s="462"/>
    </row>
    <row r="921" ht="14.25" customHeight="1">
      <c r="A921" s="462"/>
      <c r="B921" s="529"/>
      <c r="C921" s="462"/>
      <c r="D921" s="530"/>
      <c r="E921" s="462"/>
      <c r="F921" s="531"/>
      <c r="G921" s="462"/>
      <c r="H921" s="531"/>
      <c r="I921" s="531"/>
      <c r="J921" s="462"/>
      <c r="K921" s="462"/>
      <c r="L921" s="462"/>
      <c r="M921" s="462"/>
      <c r="N921" s="462"/>
      <c r="O921" s="462"/>
      <c r="P921" s="462"/>
      <c r="Q921" s="462"/>
      <c r="R921" s="532"/>
      <c r="S921" s="462"/>
      <c r="T921" s="462"/>
      <c r="U921" s="462"/>
      <c r="V921" s="462"/>
      <c r="W921" s="462"/>
      <c r="X921" s="462"/>
      <c r="Y921" s="462"/>
      <c r="Z921" s="462"/>
    </row>
    <row r="922" ht="14.25" customHeight="1">
      <c r="A922" s="462"/>
      <c r="B922" s="529"/>
      <c r="C922" s="462"/>
      <c r="D922" s="530"/>
      <c r="E922" s="462"/>
      <c r="F922" s="531"/>
      <c r="G922" s="462"/>
      <c r="H922" s="531"/>
      <c r="I922" s="531"/>
      <c r="J922" s="462"/>
      <c r="K922" s="462"/>
      <c r="L922" s="462"/>
      <c r="M922" s="462"/>
      <c r="N922" s="462"/>
      <c r="O922" s="462"/>
      <c r="P922" s="462"/>
      <c r="Q922" s="462"/>
      <c r="R922" s="532"/>
      <c r="S922" s="462"/>
      <c r="T922" s="462"/>
      <c r="U922" s="462"/>
      <c r="V922" s="462"/>
      <c r="W922" s="462"/>
      <c r="X922" s="462"/>
      <c r="Y922" s="462"/>
      <c r="Z922" s="462"/>
    </row>
    <row r="923" ht="14.25" customHeight="1">
      <c r="A923" s="462"/>
      <c r="B923" s="529"/>
      <c r="C923" s="462"/>
      <c r="D923" s="530"/>
      <c r="E923" s="462"/>
      <c r="F923" s="531"/>
      <c r="G923" s="462"/>
      <c r="H923" s="531"/>
      <c r="I923" s="531"/>
      <c r="J923" s="462"/>
      <c r="K923" s="462"/>
      <c r="L923" s="462"/>
      <c r="M923" s="462"/>
      <c r="N923" s="462"/>
      <c r="O923" s="462"/>
      <c r="P923" s="462"/>
      <c r="Q923" s="462"/>
      <c r="R923" s="532"/>
      <c r="S923" s="462"/>
      <c r="T923" s="462"/>
      <c r="U923" s="462"/>
      <c r="V923" s="462"/>
      <c r="W923" s="462"/>
      <c r="X923" s="462"/>
      <c r="Y923" s="462"/>
      <c r="Z923" s="462"/>
    </row>
    <row r="924" ht="14.25" customHeight="1">
      <c r="A924" s="462"/>
      <c r="B924" s="529"/>
      <c r="C924" s="462"/>
      <c r="D924" s="530"/>
      <c r="E924" s="462"/>
      <c r="F924" s="531"/>
      <c r="G924" s="462"/>
      <c r="H924" s="531"/>
      <c r="I924" s="531"/>
      <c r="J924" s="462"/>
      <c r="K924" s="462"/>
      <c r="L924" s="462"/>
      <c r="M924" s="462"/>
      <c r="N924" s="462"/>
      <c r="O924" s="462"/>
      <c r="P924" s="462"/>
      <c r="Q924" s="462"/>
      <c r="R924" s="532"/>
      <c r="S924" s="462"/>
      <c r="T924" s="462"/>
      <c r="U924" s="462"/>
      <c r="V924" s="462"/>
      <c r="W924" s="462"/>
      <c r="X924" s="462"/>
      <c r="Y924" s="462"/>
      <c r="Z924" s="462"/>
    </row>
    <row r="925" ht="14.25" customHeight="1">
      <c r="A925" s="462"/>
      <c r="B925" s="529"/>
      <c r="C925" s="462"/>
      <c r="D925" s="530"/>
      <c r="E925" s="462"/>
      <c r="F925" s="531"/>
      <c r="G925" s="462"/>
      <c r="H925" s="531"/>
      <c r="I925" s="531"/>
      <c r="J925" s="462"/>
      <c r="K925" s="462"/>
      <c r="L925" s="462"/>
      <c r="M925" s="462"/>
      <c r="N925" s="462"/>
      <c r="O925" s="462"/>
      <c r="P925" s="462"/>
      <c r="Q925" s="462"/>
      <c r="R925" s="532"/>
      <c r="S925" s="462"/>
      <c r="T925" s="462"/>
      <c r="U925" s="462"/>
      <c r="V925" s="462"/>
      <c r="W925" s="462"/>
      <c r="X925" s="462"/>
      <c r="Y925" s="462"/>
      <c r="Z925" s="462"/>
    </row>
    <row r="926" ht="14.25" customHeight="1">
      <c r="A926" s="462"/>
      <c r="B926" s="529"/>
      <c r="C926" s="462"/>
      <c r="D926" s="530"/>
      <c r="E926" s="462"/>
      <c r="F926" s="531"/>
      <c r="G926" s="462"/>
      <c r="H926" s="531"/>
      <c r="I926" s="531"/>
      <c r="J926" s="462"/>
      <c r="K926" s="462"/>
      <c r="L926" s="462"/>
      <c r="M926" s="462"/>
      <c r="N926" s="462"/>
      <c r="O926" s="462"/>
      <c r="P926" s="462"/>
      <c r="Q926" s="462"/>
      <c r="R926" s="532"/>
      <c r="S926" s="462"/>
      <c r="T926" s="462"/>
      <c r="U926" s="462"/>
      <c r="V926" s="462"/>
      <c r="W926" s="462"/>
      <c r="X926" s="462"/>
      <c r="Y926" s="462"/>
      <c r="Z926" s="462"/>
    </row>
    <row r="927" ht="14.25" customHeight="1">
      <c r="A927" s="462"/>
      <c r="B927" s="529"/>
      <c r="C927" s="462"/>
      <c r="D927" s="530"/>
      <c r="E927" s="462"/>
      <c r="F927" s="531"/>
      <c r="G927" s="462"/>
      <c r="H927" s="531"/>
      <c r="I927" s="531"/>
      <c r="J927" s="462"/>
      <c r="K927" s="462"/>
      <c r="L927" s="462"/>
      <c r="M927" s="462"/>
      <c r="N927" s="462"/>
      <c r="O927" s="462"/>
      <c r="P927" s="462"/>
      <c r="Q927" s="462"/>
      <c r="R927" s="532"/>
      <c r="S927" s="462"/>
      <c r="T927" s="462"/>
      <c r="U927" s="462"/>
      <c r="V927" s="462"/>
      <c r="W927" s="462"/>
      <c r="X927" s="462"/>
      <c r="Y927" s="462"/>
      <c r="Z927" s="462"/>
    </row>
    <row r="928" ht="14.25" customHeight="1">
      <c r="A928" s="462"/>
      <c r="B928" s="529"/>
      <c r="C928" s="462"/>
      <c r="D928" s="530"/>
      <c r="E928" s="462"/>
      <c r="F928" s="531"/>
      <c r="G928" s="462"/>
      <c r="H928" s="531"/>
      <c r="I928" s="531"/>
      <c r="J928" s="462"/>
      <c r="K928" s="462"/>
      <c r="L928" s="462"/>
      <c r="M928" s="462"/>
      <c r="N928" s="462"/>
      <c r="O928" s="462"/>
      <c r="P928" s="462"/>
      <c r="Q928" s="462"/>
      <c r="R928" s="532"/>
      <c r="S928" s="462"/>
      <c r="T928" s="462"/>
      <c r="U928" s="462"/>
      <c r="V928" s="462"/>
      <c r="W928" s="462"/>
      <c r="X928" s="462"/>
      <c r="Y928" s="462"/>
      <c r="Z928" s="462"/>
    </row>
    <row r="929" ht="14.25" customHeight="1">
      <c r="A929" s="462"/>
      <c r="B929" s="529"/>
      <c r="C929" s="462"/>
      <c r="D929" s="530"/>
      <c r="E929" s="462"/>
      <c r="F929" s="531"/>
      <c r="G929" s="462"/>
      <c r="H929" s="531"/>
      <c r="I929" s="531"/>
      <c r="J929" s="462"/>
      <c r="K929" s="462"/>
      <c r="L929" s="462"/>
      <c r="M929" s="462"/>
      <c r="N929" s="462"/>
      <c r="O929" s="462"/>
      <c r="P929" s="462"/>
      <c r="Q929" s="462"/>
      <c r="R929" s="532"/>
      <c r="S929" s="462"/>
      <c r="T929" s="462"/>
      <c r="U929" s="462"/>
      <c r="V929" s="462"/>
      <c r="W929" s="462"/>
      <c r="X929" s="462"/>
      <c r="Y929" s="462"/>
      <c r="Z929" s="462"/>
    </row>
    <row r="930" ht="14.25" customHeight="1">
      <c r="A930" s="462"/>
      <c r="B930" s="529"/>
      <c r="C930" s="462"/>
      <c r="D930" s="530"/>
      <c r="E930" s="462"/>
      <c r="F930" s="531"/>
      <c r="G930" s="462"/>
      <c r="H930" s="531"/>
      <c r="I930" s="531"/>
      <c r="J930" s="462"/>
      <c r="K930" s="462"/>
      <c r="L930" s="462"/>
      <c r="M930" s="462"/>
      <c r="N930" s="462"/>
      <c r="O930" s="462"/>
      <c r="P930" s="462"/>
      <c r="Q930" s="462"/>
      <c r="R930" s="532"/>
      <c r="S930" s="462"/>
      <c r="T930" s="462"/>
      <c r="U930" s="462"/>
      <c r="V930" s="462"/>
      <c r="W930" s="462"/>
      <c r="X930" s="462"/>
      <c r="Y930" s="462"/>
      <c r="Z930" s="462"/>
    </row>
    <row r="931" ht="14.25" customHeight="1">
      <c r="A931" s="462"/>
      <c r="B931" s="529"/>
      <c r="C931" s="462"/>
      <c r="D931" s="530"/>
      <c r="E931" s="462"/>
      <c r="F931" s="531"/>
      <c r="G931" s="462"/>
      <c r="H931" s="531"/>
      <c r="I931" s="531"/>
      <c r="J931" s="462"/>
      <c r="K931" s="462"/>
      <c r="L931" s="462"/>
      <c r="M931" s="462"/>
      <c r="N931" s="462"/>
      <c r="O931" s="462"/>
      <c r="P931" s="462"/>
      <c r="Q931" s="462"/>
      <c r="R931" s="532"/>
      <c r="S931" s="462"/>
      <c r="T931" s="462"/>
      <c r="U931" s="462"/>
      <c r="V931" s="462"/>
      <c r="W931" s="462"/>
      <c r="X931" s="462"/>
      <c r="Y931" s="462"/>
      <c r="Z931" s="462"/>
    </row>
    <row r="932" ht="14.25" customHeight="1">
      <c r="A932" s="462"/>
      <c r="B932" s="529"/>
      <c r="C932" s="462"/>
      <c r="D932" s="530"/>
      <c r="E932" s="462"/>
      <c r="F932" s="531"/>
      <c r="G932" s="462"/>
      <c r="H932" s="531"/>
      <c r="I932" s="531"/>
      <c r="J932" s="462"/>
      <c r="K932" s="462"/>
      <c r="L932" s="462"/>
      <c r="M932" s="462"/>
      <c r="N932" s="462"/>
      <c r="O932" s="462"/>
      <c r="P932" s="462"/>
      <c r="Q932" s="462"/>
      <c r="R932" s="532"/>
      <c r="S932" s="462"/>
      <c r="T932" s="462"/>
      <c r="U932" s="462"/>
      <c r="V932" s="462"/>
      <c r="W932" s="462"/>
      <c r="X932" s="462"/>
      <c r="Y932" s="462"/>
      <c r="Z932" s="462"/>
    </row>
    <row r="933" ht="14.25" customHeight="1">
      <c r="A933" s="462"/>
      <c r="B933" s="529"/>
      <c r="C933" s="462"/>
      <c r="D933" s="530"/>
      <c r="E933" s="462"/>
      <c r="F933" s="531"/>
      <c r="G933" s="462"/>
      <c r="H933" s="531"/>
      <c r="I933" s="531"/>
      <c r="J933" s="462"/>
      <c r="K933" s="462"/>
      <c r="L933" s="462"/>
      <c r="M933" s="462"/>
      <c r="N933" s="462"/>
      <c r="O933" s="462"/>
      <c r="P933" s="462"/>
      <c r="Q933" s="462"/>
      <c r="R933" s="532"/>
      <c r="S933" s="462"/>
      <c r="T933" s="462"/>
      <c r="U933" s="462"/>
      <c r="V933" s="462"/>
      <c r="W933" s="462"/>
      <c r="X933" s="462"/>
      <c r="Y933" s="462"/>
      <c r="Z933" s="462"/>
    </row>
    <row r="934" ht="14.25" customHeight="1">
      <c r="A934" s="462"/>
      <c r="B934" s="529"/>
      <c r="C934" s="462"/>
      <c r="D934" s="530"/>
      <c r="E934" s="462"/>
      <c r="F934" s="531"/>
      <c r="G934" s="462"/>
      <c r="H934" s="531"/>
      <c r="I934" s="531"/>
      <c r="J934" s="462"/>
      <c r="K934" s="462"/>
      <c r="L934" s="462"/>
      <c r="M934" s="462"/>
      <c r="N934" s="462"/>
      <c r="O934" s="462"/>
      <c r="P934" s="462"/>
      <c r="Q934" s="462"/>
      <c r="R934" s="532"/>
      <c r="S934" s="462"/>
      <c r="T934" s="462"/>
      <c r="U934" s="462"/>
      <c r="V934" s="462"/>
      <c r="W934" s="462"/>
      <c r="X934" s="462"/>
      <c r="Y934" s="462"/>
      <c r="Z934" s="462"/>
    </row>
    <row r="935" ht="14.25" customHeight="1">
      <c r="A935" s="462"/>
      <c r="B935" s="529"/>
      <c r="C935" s="462"/>
      <c r="D935" s="530"/>
      <c r="E935" s="462"/>
      <c r="F935" s="531"/>
      <c r="G935" s="462"/>
      <c r="H935" s="531"/>
      <c r="I935" s="531"/>
      <c r="J935" s="462"/>
      <c r="K935" s="462"/>
      <c r="L935" s="462"/>
      <c r="M935" s="462"/>
      <c r="N935" s="462"/>
      <c r="O935" s="462"/>
      <c r="P935" s="462"/>
      <c r="Q935" s="462"/>
      <c r="R935" s="532"/>
      <c r="S935" s="462"/>
      <c r="T935" s="462"/>
      <c r="U935" s="462"/>
      <c r="V935" s="462"/>
      <c r="W935" s="462"/>
      <c r="X935" s="462"/>
      <c r="Y935" s="462"/>
      <c r="Z935" s="462"/>
    </row>
    <row r="936" ht="14.25" customHeight="1">
      <c r="A936" s="462"/>
      <c r="B936" s="529"/>
      <c r="C936" s="462"/>
      <c r="D936" s="530"/>
      <c r="E936" s="462"/>
      <c r="F936" s="531"/>
      <c r="G936" s="462"/>
      <c r="H936" s="531"/>
      <c r="I936" s="531"/>
      <c r="J936" s="462"/>
      <c r="K936" s="462"/>
      <c r="L936" s="462"/>
      <c r="M936" s="462"/>
      <c r="N936" s="462"/>
      <c r="O936" s="462"/>
      <c r="P936" s="462"/>
      <c r="Q936" s="462"/>
      <c r="R936" s="532"/>
      <c r="S936" s="462"/>
      <c r="T936" s="462"/>
      <c r="U936" s="462"/>
      <c r="V936" s="462"/>
      <c r="W936" s="462"/>
      <c r="X936" s="462"/>
      <c r="Y936" s="462"/>
      <c r="Z936" s="462"/>
    </row>
    <row r="937" ht="14.25" customHeight="1">
      <c r="A937" s="462"/>
      <c r="B937" s="529"/>
      <c r="C937" s="462"/>
      <c r="D937" s="530"/>
      <c r="E937" s="462"/>
      <c r="F937" s="531"/>
      <c r="G937" s="462"/>
      <c r="H937" s="531"/>
      <c r="I937" s="531"/>
      <c r="J937" s="462"/>
      <c r="K937" s="462"/>
      <c r="L937" s="462"/>
      <c r="M937" s="462"/>
      <c r="N937" s="462"/>
      <c r="O937" s="462"/>
      <c r="P937" s="462"/>
      <c r="Q937" s="462"/>
      <c r="R937" s="532"/>
      <c r="S937" s="462"/>
      <c r="T937" s="462"/>
      <c r="U937" s="462"/>
      <c r="V937" s="462"/>
      <c r="W937" s="462"/>
      <c r="X937" s="462"/>
      <c r="Y937" s="462"/>
      <c r="Z937" s="462"/>
    </row>
    <row r="938" ht="14.25" customHeight="1">
      <c r="A938" s="462"/>
      <c r="B938" s="529"/>
      <c r="C938" s="462"/>
      <c r="D938" s="530"/>
      <c r="E938" s="462"/>
      <c r="F938" s="531"/>
      <c r="G938" s="462"/>
      <c r="H938" s="531"/>
      <c r="I938" s="531"/>
      <c r="J938" s="462"/>
      <c r="K938" s="462"/>
      <c r="L938" s="462"/>
      <c r="M938" s="462"/>
      <c r="N938" s="462"/>
      <c r="O938" s="462"/>
      <c r="P938" s="462"/>
      <c r="Q938" s="462"/>
      <c r="R938" s="532"/>
      <c r="S938" s="462"/>
      <c r="T938" s="462"/>
      <c r="U938" s="462"/>
      <c r="V938" s="462"/>
      <c r="W938" s="462"/>
      <c r="X938" s="462"/>
      <c r="Y938" s="462"/>
      <c r="Z938" s="462"/>
    </row>
    <row r="939" ht="14.25" customHeight="1">
      <c r="A939" s="462"/>
      <c r="B939" s="529"/>
      <c r="C939" s="462"/>
      <c r="D939" s="530"/>
      <c r="E939" s="462"/>
      <c r="F939" s="531"/>
      <c r="G939" s="462"/>
      <c r="H939" s="531"/>
      <c r="I939" s="531"/>
      <c r="J939" s="462"/>
      <c r="K939" s="462"/>
      <c r="L939" s="462"/>
      <c r="M939" s="462"/>
      <c r="N939" s="462"/>
      <c r="O939" s="462"/>
      <c r="P939" s="462"/>
      <c r="Q939" s="462"/>
      <c r="R939" s="532"/>
      <c r="S939" s="462"/>
      <c r="T939" s="462"/>
      <c r="U939" s="462"/>
      <c r="V939" s="462"/>
      <c r="W939" s="462"/>
      <c r="X939" s="462"/>
      <c r="Y939" s="462"/>
      <c r="Z939" s="462"/>
    </row>
    <row r="940" ht="14.25" customHeight="1">
      <c r="A940" s="462"/>
      <c r="B940" s="529"/>
      <c r="C940" s="462"/>
      <c r="D940" s="530"/>
      <c r="E940" s="462"/>
      <c r="F940" s="531"/>
      <c r="G940" s="462"/>
      <c r="H940" s="531"/>
      <c r="I940" s="531"/>
      <c r="J940" s="462"/>
      <c r="K940" s="462"/>
      <c r="L940" s="462"/>
      <c r="M940" s="462"/>
      <c r="N940" s="462"/>
      <c r="O940" s="462"/>
      <c r="P940" s="462"/>
      <c r="Q940" s="462"/>
      <c r="R940" s="532"/>
      <c r="S940" s="462"/>
      <c r="T940" s="462"/>
      <c r="U940" s="462"/>
      <c r="V940" s="462"/>
      <c r="W940" s="462"/>
      <c r="X940" s="462"/>
      <c r="Y940" s="462"/>
      <c r="Z940" s="462"/>
    </row>
    <row r="941" ht="14.25" customHeight="1">
      <c r="A941" s="462"/>
      <c r="B941" s="529"/>
      <c r="C941" s="462"/>
      <c r="D941" s="530"/>
      <c r="E941" s="462"/>
      <c r="F941" s="531"/>
      <c r="G941" s="462"/>
      <c r="H941" s="531"/>
      <c r="I941" s="531"/>
      <c r="J941" s="462"/>
      <c r="K941" s="462"/>
      <c r="L941" s="462"/>
      <c r="M941" s="462"/>
      <c r="N941" s="462"/>
      <c r="O941" s="462"/>
      <c r="P941" s="462"/>
      <c r="Q941" s="462"/>
      <c r="R941" s="532"/>
      <c r="S941" s="462"/>
      <c r="T941" s="462"/>
      <c r="U941" s="462"/>
      <c r="V941" s="462"/>
      <c r="W941" s="462"/>
      <c r="X941" s="462"/>
      <c r="Y941" s="462"/>
      <c r="Z941" s="462"/>
    </row>
    <row r="942" ht="14.25" customHeight="1">
      <c r="A942" s="462"/>
      <c r="B942" s="529"/>
      <c r="C942" s="462"/>
      <c r="D942" s="530"/>
      <c r="E942" s="462"/>
      <c r="F942" s="531"/>
      <c r="G942" s="462"/>
      <c r="H942" s="531"/>
      <c r="I942" s="531"/>
      <c r="J942" s="462"/>
      <c r="K942" s="462"/>
      <c r="L942" s="462"/>
      <c r="M942" s="462"/>
      <c r="N942" s="462"/>
      <c r="O942" s="462"/>
      <c r="P942" s="462"/>
      <c r="Q942" s="462"/>
      <c r="R942" s="532"/>
      <c r="S942" s="462"/>
      <c r="T942" s="462"/>
      <c r="U942" s="462"/>
      <c r="V942" s="462"/>
      <c r="W942" s="462"/>
      <c r="X942" s="462"/>
      <c r="Y942" s="462"/>
      <c r="Z942" s="462"/>
    </row>
    <row r="943" ht="14.25" customHeight="1">
      <c r="A943" s="462"/>
      <c r="B943" s="529"/>
      <c r="C943" s="462"/>
      <c r="D943" s="530"/>
      <c r="E943" s="462"/>
      <c r="F943" s="531"/>
      <c r="G943" s="462"/>
      <c r="H943" s="531"/>
      <c r="I943" s="531"/>
      <c r="J943" s="462"/>
      <c r="K943" s="462"/>
      <c r="L943" s="462"/>
      <c r="M943" s="462"/>
      <c r="N943" s="462"/>
      <c r="O943" s="462"/>
      <c r="P943" s="462"/>
      <c r="Q943" s="462"/>
      <c r="R943" s="532"/>
      <c r="S943" s="462"/>
      <c r="T943" s="462"/>
      <c r="U943" s="462"/>
      <c r="V943" s="462"/>
      <c r="W943" s="462"/>
      <c r="X943" s="462"/>
      <c r="Y943" s="462"/>
      <c r="Z943" s="462"/>
    </row>
    <row r="944" ht="14.25" customHeight="1">
      <c r="A944" s="462"/>
      <c r="B944" s="529"/>
      <c r="C944" s="462"/>
      <c r="D944" s="530"/>
      <c r="E944" s="462"/>
      <c r="F944" s="531"/>
      <c r="G944" s="462"/>
      <c r="H944" s="531"/>
      <c r="I944" s="531"/>
      <c r="J944" s="462"/>
      <c r="K944" s="462"/>
      <c r="L944" s="462"/>
      <c r="M944" s="462"/>
      <c r="N944" s="462"/>
      <c r="O944" s="462"/>
      <c r="P944" s="462"/>
      <c r="Q944" s="462"/>
      <c r="R944" s="532"/>
      <c r="S944" s="462"/>
      <c r="T944" s="462"/>
      <c r="U944" s="462"/>
      <c r="V944" s="462"/>
      <c r="W944" s="462"/>
      <c r="X944" s="462"/>
      <c r="Y944" s="462"/>
      <c r="Z944" s="462"/>
    </row>
    <row r="945" ht="14.25" customHeight="1">
      <c r="A945" s="462"/>
      <c r="B945" s="529"/>
      <c r="C945" s="462"/>
      <c r="D945" s="530"/>
      <c r="E945" s="462"/>
      <c r="F945" s="531"/>
      <c r="G945" s="462"/>
      <c r="H945" s="531"/>
      <c r="I945" s="531"/>
      <c r="J945" s="462"/>
      <c r="K945" s="462"/>
      <c r="L945" s="462"/>
      <c r="M945" s="462"/>
      <c r="N945" s="462"/>
      <c r="O945" s="462"/>
      <c r="P945" s="462"/>
      <c r="Q945" s="462"/>
      <c r="R945" s="532"/>
      <c r="S945" s="462"/>
      <c r="T945" s="462"/>
      <c r="U945" s="462"/>
      <c r="V945" s="462"/>
      <c r="W945" s="462"/>
      <c r="X945" s="462"/>
      <c r="Y945" s="462"/>
      <c r="Z945" s="462"/>
    </row>
    <row r="946" ht="14.25" customHeight="1">
      <c r="A946" s="462"/>
      <c r="B946" s="529"/>
      <c r="C946" s="462"/>
      <c r="D946" s="530"/>
      <c r="E946" s="462"/>
      <c r="F946" s="531"/>
      <c r="G946" s="462"/>
      <c r="H946" s="531"/>
      <c r="I946" s="531"/>
      <c r="J946" s="462"/>
      <c r="K946" s="462"/>
      <c r="L946" s="462"/>
      <c r="M946" s="462"/>
      <c r="N946" s="462"/>
      <c r="O946" s="462"/>
      <c r="P946" s="462"/>
      <c r="Q946" s="462"/>
      <c r="R946" s="532"/>
      <c r="S946" s="462"/>
      <c r="T946" s="462"/>
      <c r="U946" s="462"/>
      <c r="V946" s="462"/>
      <c r="W946" s="462"/>
      <c r="X946" s="462"/>
      <c r="Y946" s="462"/>
      <c r="Z946" s="462"/>
    </row>
    <row r="947" ht="14.25" customHeight="1">
      <c r="A947" s="462"/>
      <c r="B947" s="529"/>
      <c r="C947" s="462"/>
      <c r="D947" s="530"/>
      <c r="E947" s="462"/>
      <c r="F947" s="531"/>
      <c r="G947" s="462"/>
      <c r="H947" s="531"/>
      <c r="I947" s="531"/>
      <c r="J947" s="462"/>
      <c r="K947" s="462"/>
      <c r="L947" s="462"/>
      <c r="M947" s="462"/>
      <c r="N947" s="462"/>
      <c r="O947" s="462"/>
      <c r="P947" s="462"/>
      <c r="Q947" s="462"/>
      <c r="R947" s="532"/>
      <c r="S947" s="462"/>
      <c r="T947" s="462"/>
      <c r="U947" s="462"/>
      <c r="V947" s="462"/>
      <c r="W947" s="462"/>
      <c r="X947" s="462"/>
      <c r="Y947" s="462"/>
      <c r="Z947" s="462"/>
    </row>
    <row r="948" ht="14.25" customHeight="1">
      <c r="A948" s="462"/>
      <c r="B948" s="529"/>
      <c r="C948" s="462"/>
      <c r="D948" s="530"/>
      <c r="E948" s="462"/>
      <c r="F948" s="531"/>
      <c r="G948" s="462"/>
      <c r="H948" s="531"/>
      <c r="I948" s="531"/>
      <c r="J948" s="462"/>
      <c r="K948" s="462"/>
      <c r="L948" s="462"/>
      <c r="M948" s="462"/>
      <c r="N948" s="462"/>
      <c r="O948" s="462"/>
      <c r="P948" s="462"/>
      <c r="Q948" s="462"/>
      <c r="R948" s="532"/>
      <c r="S948" s="462"/>
      <c r="T948" s="462"/>
      <c r="U948" s="462"/>
      <c r="V948" s="462"/>
      <c r="W948" s="462"/>
      <c r="X948" s="462"/>
      <c r="Y948" s="462"/>
      <c r="Z948" s="462"/>
    </row>
    <row r="949" ht="14.25" customHeight="1">
      <c r="A949" s="462"/>
      <c r="B949" s="529"/>
      <c r="C949" s="462"/>
      <c r="D949" s="530"/>
      <c r="E949" s="462"/>
      <c r="F949" s="531"/>
      <c r="G949" s="462"/>
      <c r="H949" s="531"/>
      <c r="I949" s="531"/>
      <c r="J949" s="462"/>
      <c r="K949" s="462"/>
      <c r="L949" s="462"/>
      <c r="M949" s="462"/>
      <c r="N949" s="462"/>
      <c r="O949" s="462"/>
      <c r="P949" s="462"/>
      <c r="Q949" s="462"/>
      <c r="R949" s="532"/>
      <c r="S949" s="462"/>
      <c r="T949" s="462"/>
      <c r="U949" s="462"/>
      <c r="V949" s="462"/>
      <c r="W949" s="462"/>
      <c r="X949" s="462"/>
      <c r="Y949" s="462"/>
      <c r="Z949" s="462"/>
    </row>
    <row r="950" ht="14.25" customHeight="1">
      <c r="A950" s="462"/>
      <c r="B950" s="529"/>
      <c r="C950" s="462"/>
      <c r="D950" s="530"/>
      <c r="E950" s="462"/>
      <c r="F950" s="531"/>
      <c r="G950" s="462"/>
      <c r="H950" s="531"/>
      <c r="I950" s="531"/>
      <c r="J950" s="462"/>
      <c r="K950" s="462"/>
      <c r="L950" s="462"/>
      <c r="M950" s="462"/>
      <c r="N950" s="462"/>
      <c r="O950" s="462"/>
      <c r="P950" s="462"/>
      <c r="Q950" s="462"/>
      <c r="R950" s="532"/>
      <c r="S950" s="462"/>
      <c r="T950" s="462"/>
      <c r="U950" s="462"/>
      <c r="V950" s="462"/>
      <c r="W950" s="462"/>
      <c r="X950" s="462"/>
      <c r="Y950" s="462"/>
      <c r="Z950" s="462"/>
    </row>
    <row r="951" ht="14.25" customHeight="1">
      <c r="A951" s="462"/>
      <c r="B951" s="529"/>
      <c r="C951" s="462"/>
      <c r="D951" s="530"/>
      <c r="E951" s="462"/>
      <c r="F951" s="531"/>
      <c r="G951" s="462"/>
      <c r="H951" s="531"/>
      <c r="I951" s="531"/>
      <c r="J951" s="462"/>
      <c r="K951" s="462"/>
      <c r="L951" s="462"/>
      <c r="M951" s="462"/>
      <c r="N951" s="462"/>
      <c r="O951" s="462"/>
      <c r="P951" s="462"/>
      <c r="Q951" s="462"/>
      <c r="R951" s="532"/>
      <c r="S951" s="462"/>
      <c r="T951" s="462"/>
      <c r="U951" s="462"/>
      <c r="V951" s="462"/>
      <c r="W951" s="462"/>
      <c r="X951" s="462"/>
      <c r="Y951" s="462"/>
      <c r="Z951" s="462"/>
    </row>
    <row r="952" ht="14.25" customHeight="1">
      <c r="A952" s="462"/>
      <c r="B952" s="529"/>
      <c r="C952" s="462"/>
      <c r="D952" s="530"/>
      <c r="E952" s="462"/>
      <c r="F952" s="531"/>
      <c r="G952" s="462"/>
      <c r="H952" s="531"/>
      <c r="I952" s="531"/>
      <c r="J952" s="462"/>
      <c r="K952" s="462"/>
      <c r="L952" s="462"/>
      <c r="M952" s="462"/>
      <c r="N952" s="462"/>
      <c r="O952" s="462"/>
      <c r="P952" s="462"/>
      <c r="Q952" s="462"/>
      <c r="R952" s="532"/>
      <c r="S952" s="462"/>
      <c r="T952" s="462"/>
      <c r="U952" s="462"/>
      <c r="V952" s="462"/>
      <c r="W952" s="462"/>
      <c r="X952" s="462"/>
      <c r="Y952" s="462"/>
      <c r="Z952" s="462"/>
    </row>
    <row r="953" ht="14.25" customHeight="1">
      <c r="A953" s="462"/>
      <c r="B953" s="529"/>
      <c r="C953" s="462"/>
      <c r="D953" s="530"/>
      <c r="E953" s="462"/>
      <c r="F953" s="531"/>
      <c r="G953" s="462"/>
      <c r="H953" s="531"/>
      <c r="I953" s="531"/>
      <c r="J953" s="462"/>
      <c r="K953" s="462"/>
      <c r="L953" s="462"/>
      <c r="M953" s="462"/>
      <c r="N953" s="462"/>
      <c r="O953" s="462"/>
      <c r="P953" s="462"/>
      <c r="Q953" s="462"/>
      <c r="R953" s="532"/>
      <c r="S953" s="462"/>
      <c r="T953" s="462"/>
      <c r="U953" s="462"/>
      <c r="V953" s="462"/>
      <c r="W953" s="462"/>
      <c r="X953" s="462"/>
      <c r="Y953" s="462"/>
      <c r="Z953" s="462"/>
    </row>
    <row r="954" ht="14.25" customHeight="1">
      <c r="A954" s="462"/>
      <c r="B954" s="529"/>
      <c r="C954" s="462"/>
      <c r="D954" s="530"/>
      <c r="E954" s="462"/>
      <c r="F954" s="531"/>
      <c r="G954" s="462"/>
      <c r="H954" s="531"/>
      <c r="I954" s="531"/>
      <c r="J954" s="462"/>
      <c r="K954" s="462"/>
      <c r="L954" s="462"/>
      <c r="M954" s="462"/>
      <c r="N954" s="462"/>
      <c r="O954" s="462"/>
      <c r="P954" s="462"/>
      <c r="Q954" s="462"/>
      <c r="R954" s="532"/>
      <c r="S954" s="462"/>
      <c r="T954" s="462"/>
      <c r="U954" s="462"/>
      <c r="V954" s="462"/>
      <c r="W954" s="462"/>
      <c r="X954" s="462"/>
      <c r="Y954" s="462"/>
      <c r="Z954" s="462"/>
    </row>
    <row r="955" ht="14.25" customHeight="1">
      <c r="A955" s="462"/>
      <c r="B955" s="529"/>
      <c r="C955" s="462"/>
      <c r="D955" s="530"/>
      <c r="E955" s="462"/>
      <c r="F955" s="531"/>
      <c r="G955" s="462"/>
      <c r="H955" s="531"/>
      <c r="I955" s="531"/>
      <c r="J955" s="462"/>
      <c r="K955" s="462"/>
      <c r="L955" s="462"/>
      <c r="M955" s="462"/>
      <c r="N955" s="462"/>
      <c r="O955" s="462"/>
      <c r="P955" s="462"/>
      <c r="Q955" s="462"/>
      <c r="R955" s="532"/>
      <c r="S955" s="462"/>
      <c r="T955" s="462"/>
      <c r="U955" s="462"/>
      <c r="V955" s="462"/>
      <c r="W955" s="462"/>
      <c r="X955" s="462"/>
      <c r="Y955" s="462"/>
      <c r="Z955" s="462"/>
    </row>
    <row r="956" ht="14.25" customHeight="1">
      <c r="A956" s="462"/>
      <c r="B956" s="529"/>
      <c r="C956" s="462"/>
      <c r="D956" s="530"/>
      <c r="E956" s="462"/>
      <c r="F956" s="531"/>
      <c r="G956" s="462"/>
      <c r="H956" s="531"/>
      <c r="I956" s="531"/>
      <c r="J956" s="462"/>
      <c r="K956" s="462"/>
      <c r="L956" s="462"/>
      <c r="M956" s="462"/>
      <c r="N956" s="462"/>
      <c r="O956" s="462"/>
      <c r="P956" s="462"/>
      <c r="Q956" s="462"/>
      <c r="R956" s="532"/>
      <c r="S956" s="462"/>
      <c r="T956" s="462"/>
      <c r="U956" s="462"/>
      <c r="V956" s="462"/>
      <c r="W956" s="462"/>
      <c r="X956" s="462"/>
      <c r="Y956" s="462"/>
      <c r="Z956" s="462"/>
    </row>
    <row r="957" ht="14.25" customHeight="1">
      <c r="A957" s="462"/>
      <c r="B957" s="529"/>
      <c r="C957" s="462"/>
      <c r="D957" s="530"/>
      <c r="E957" s="462"/>
      <c r="F957" s="531"/>
      <c r="G957" s="462"/>
      <c r="H957" s="531"/>
      <c r="I957" s="531"/>
      <c r="J957" s="462"/>
      <c r="K957" s="462"/>
      <c r="L957" s="462"/>
      <c r="M957" s="462"/>
      <c r="N957" s="462"/>
      <c r="O957" s="462"/>
      <c r="P957" s="462"/>
      <c r="Q957" s="462"/>
      <c r="R957" s="532"/>
      <c r="S957" s="462"/>
      <c r="T957" s="462"/>
      <c r="U957" s="462"/>
      <c r="V957" s="462"/>
      <c r="W957" s="462"/>
      <c r="X957" s="462"/>
      <c r="Y957" s="462"/>
      <c r="Z957" s="462"/>
    </row>
    <row r="958" ht="14.25" customHeight="1">
      <c r="A958" s="462"/>
      <c r="B958" s="529"/>
      <c r="C958" s="462"/>
      <c r="D958" s="530"/>
      <c r="E958" s="462"/>
      <c r="F958" s="531"/>
      <c r="G958" s="462"/>
      <c r="H958" s="531"/>
      <c r="I958" s="531"/>
      <c r="J958" s="462"/>
      <c r="K958" s="462"/>
      <c r="L958" s="462"/>
      <c r="M958" s="462"/>
      <c r="N958" s="462"/>
      <c r="O958" s="462"/>
      <c r="P958" s="462"/>
      <c r="Q958" s="462"/>
      <c r="R958" s="532"/>
      <c r="S958" s="462"/>
      <c r="T958" s="462"/>
      <c r="U958" s="462"/>
      <c r="V958" s="462"/>
      <c r="W958" s="462"/>
      <c r="X958" s="462"/>
      <c r="Y958" s="462"/>
      <c r="Z958" s="462"/>
    </row>
    <row r="959" ht="14.25" customHeight="1">
      <c r="A959" s="462"/>
      <c r="B959" s="529"/>
      <c r="C959" s="462"/>
      <c r="D959" s="530"/>
      <c r="E959" s="462"/>
      <c r="F959" s="531"/>
      <c r="G959" s="462"/>
      <c r="H959" s="531"/>
      <c r="I959" s="531"/>
      <c r="J959" s="462"/>
      <c r="K959" s="462"/>
      <c r="L959" s="462"/>
      <c r="M959" s="462"/>
      <c r="N959" s="462"/>
      <c r="O959" s="462"/>
      <c r="P959" s="462"/>
      <c r="Q959" s="462"/>
      <c r="R959" s="532"/>
      <c r="S959" s="462"/>
      <c r="T959" s="462"/>
      <c r="U959" s="462"/>
      <c r="V959" s="462"/>
      <c r="W959" s="462"/>
      <c r="X959" s="462"/>
      <c r="Y959" s="462"/>
      <c r="Z959" s="462"/>
    </row>
    <row r="960" ht="14.25" customHeight="1">
      <c r="A960" s="462"/>
      <c r="B960" s="529"/>
      <c r="C960" s="462"/>
      <c r="D960" s="530"/>
      <c r="E960" s="462"/>
      <c r="F960" s="531"/>
      <c r="G960" s="462"/>
      <c r="H960" s="531"/>
      <c r="I960" s="531"/>
      <c r="J960" s="462"/>
      <c r="K960" s="462"/>
      <c r="L960" s="462"/>
      <c r="M960" s="462"/>
      <c r="N960" s="462"/>
      <c r="O960" s="462"/>
      <c r="P960" s="462"/>
      <c r="Q960" s="462"/>
      <c r="R960" s="532"/>
      <c r="S960" s="462"/>
      <c r="T960" s="462"/>
      <c r="U960" s="462"/>
      <c r="V960" s="462"/>
      <c r="W960" s="462"/>
      <c r="X960" s="462"/>
      <c r="Y960" s="462"/>
      <c r="Z960" s="462"/>
    </row>
    <row r="961" ht="14.25" customHeight="1">
      <c r="A961" s="462"/>
      <c r="B961" s="529"/>
      <c r="C961" s="462"/>
      <c r="D961" s="530"/>
      <c r="E961" s="462"/>
      <c r="F961" s="531"/>
      <c r="G961" s="462"/>
      <c r="H961" s="531"/>
      <c r="I961" s="531"/>
      <c r="J961" s="462"/>
      <c r="K961" s="462"/>
      <c r="L961" s="462"/>
      <c r="M961" s="462"/>
      <c r="N961" s="462"/>
      <c r="O961" s="462"/>
      <c r="P961" s="462"/>
      <c r="Q961" s="462"/>
      <c r="R961" s="532"/>
      <c r="S961" s="462"/>
      <c r="T961" s="462"/>
      <c r="U961" s="462"/>
      <c r="V961" s="462"/>
      <c r="W961" s="462"/>
      <c r="X961" s="462"/>
      <c r="Y961" s="462"/>
      <c r="Z961" s="462"/>
    </row>
    <row r="962" ht="14.25" customHeight="1">
      <c r="A962" s="462"/>
      <c r="B962" s="529"/>
      <c r="C962" s="462"/>
      <c r="D962" s="530"/>
      <c r="E962" s="462"/>
      <c r="F962" s="531"/>
      <c r="G962" s="462"/>
      <c r="H962" s="531"/>
      <c r="I962" s="531"/>
      <c r="J962" s="462"/>
      <c r="K962" s="462"/>
      <c r="L962" s="462"/>
      <c r="M962" s="462"/>
      <c r="N962" s="462"/>
      <c r="O962" s="462"/>
      <c r="P962" s="462"/>
      <c r="Q962" s="462"/>
      <c r="R962" s="532"/>
      <c r="S962" s="462"/>
      <c r="T962" s="462"/>
      <c r="U962" s="462"/>
      <c r="V962" s="462"/>
      <c r="W962" s="462"/>
      <c r="X962" s="462"/>
      <c r="Y962" s="462"/>
      <c r="Z962" s="462"/>
    </row>
    <row r="963" ht="14.25" customHeight="1">
      <c r="A963" s="462"/>
      <c r="B963" s="529"/>
      <c r="C963" s="462"/>
      <c r="D963" s="530"/>
      <c r="E963" s="462"/>
      <c r="F963" s="531"/>
      <c r="G963" s="462"/>
      <c r="H963" s="531"/>
      <c r="I963" s="531"/>
      <c r="J963" s="462"/>
      <c r="K963" s="462"/>
      <c r="L963" s="462"/>
      <c r="M963" s="462"/>
      <c r="N963" s="462"/>
      <c r="O963" s="462"/>
      <c r="P963" s="462"/>
      <c r="Q963" s="462"/>
      <c r="R963" s="532"/>
      <c r="S963" s="462"/>
      <c r="T963" s="462"/>
      <c r="U963" s="462"/>
      <c r="V963" s="462"/>
      <c r="W963" s="462"/>
      <c r="X963" s="462"/>
      <c r="Y963" s="462"/>
      <c r="Z963" s="462"/>
    </row>
    <row r="964" ht="14.25" customHeight="1">
      <c r="A964" s="462"/>
      <c r="B964" s="529"/>
      <c r="C964" s="462"/>
      <c r="D964" s="530"/>
      <c r="E964" s="462"/>
      <c r="F964" s="531"/>
      <c r="G964" s="462"/>
      <c r="H964" s="531"/>
      <c r="I964" s="531"/>
      <c r="J964" s="462"/>
      <c r="K964" s="462"/>
      <c r="L964" s="462"/>
      <c r="M964" s="462"/>
      <c r="N964" s="462"/>
      <c r="O964" s="462"/>
      <c r="P964" s="462"/>
      <c r="Q964" s="462"/>
      <c r="R964" s="532"/>
      <c r="S964" s="462"/>
      <c r="T964" s="462"/>
      <c r="U964" s="462"/>
      <c r="V964" s="462"/>
      <c r="W964" s="462"/>
      <c r="X964" s="462"/>
      <c r="Y964" s="462"/>
      <c r="Z964" s="462"/>
    </row>
    <row r="965" ht="14.25" customHeight="1">
      <c r="A965" s="462"/>
      <c r="B965" s="529"/>
      <c r="C965" s="462"/>
      <c r="D965" s="530"/>
      <c r="E965" s="462"/>
      <c r="F965" s="531"/>
      <c r="G965" s="462"/>
      <c r="H965" s="531"/>
      <c r="I965" s="531"/>
      <c r="J965" s="462"/>
      <c r="K965" s="462"/>
      <c r="L965" s="462"/>
      <c r="M965" s="462"/>
      <c r="N965" s="462"/>
      <c r="O965" s="462"/>
      <c r="P965" s="462"/>
      <c r="Q965" s="462"/>
      <c r="R965" s="532"/>
      <c r="S965" s="462"/>
      <c r="T965" s="462"/>
      <c r="U965" s="462"/>
      <c r="V965" s="462"/>
      <c r="W965" s="462"/>
      <c r="X965" s="462"/>
      <c r="Y965" s="462"/>
      <c r="Z965" s="462"/>
    </row>
    <row r="966" ht="14.25" customHeight="1">
      <c r="A966" s="462"/>
      <c r="B966" s="529"/>
      <c r="C966" s="462"/>
      <c r="D966" s="530"/>
      <c r="E966" s="462"/>
      <c r="F966" s="531"/>
      <c r="G966" s="462"/>
      <c r="H966" s="531"/>
      <c r="I966" s="531"/>
      <c r="J966" s="462"/>
      <c r="K966" s="462"/>
      <c r="L966" s="462"/>
      <c r="M966" s="462"/>
      <c r="N966" s="462"/>
      <c r="O966" s="462"/>
      <c r="P966" s="462"/>
      <c r="Q966" s="462"/>
      <c r="R966" s="532"/>
      <c r="S966" s="462"/>
      <c r="T966" s="462"/>
      <c r="U966" s="462"/>
      <c r="V966" s="462"/>
      <c r="W966" s="462"/>
      <c r="X966" s="462"/>
      <c r="Y966" s="462"/>
      <c r="Z966" s="462"/>
    </row>
    <row r="967" ht="14.25" customHeight="1">
      <c r="A967" s="462"/>
      <c r="B967" s="529"/>
      <c r="C967" s="462"/>
      <c r="D967" s="530"/>
      <c r="E967" s="462"/>
      <c r="F967" s="531"/>
      <c r="G967" s="462"/>
      <c r="H967" s="531"/>
      <c r="I967" s="531"/>
      <c r="J967" s="462"/>
      <c r="K967" s="462"/>
      <c r="L967" s="462"/>
      <c r="M967" s="462"/>
      <c r="N967" s="462"/>
      <c r="O967" s="462"/>
      <c r="P967" s="462"/>
      <c r="Q967" s="462"/>
      <c r="R967" s="532"/>
      <c r="S967" s="462"/>
      <c r="T967" s="462"/>
      <c r="U967" s="462"/>
      <c r="V967" s="462"/>
      <c r="W967" s="462"/>
      <c r="X967" s="462"/>
      <c r="Y967" s="462"/>
      <c r="Z967" s="462"/>
    </row>
    <row r="968" ht="14.25" customHeight="1">
      <c r="A968" s="462"/>
      <c r="B968" s="529"/>
      <c r="C968" s="462"/>
      <c r="D968" s="530"/>
      <c r="E968" s="462"/>
      <c r="F968" s="531"/>
      <c r="G968" s="462"/>
      <c r="H968" s="531"/>
      <c r="I968" s="531"/>
      <c r="J968" s="462"/>
      <c r="K968" s="462"/>
      <c r="L968" s="462"/>
      <c r="M968" s="462"/>
      <c r="N968" s="462"/>
      <c r="O968" s="462"/>
      <c r="P968" s="462"/>
      <c r="Q968" s="462"/>
      <c r="R968" s="532"/>
      <c r="S968" s="462"/>
      <c r="T968" s="462"/>
      <c r="U968" s="462"/>
      <c r="V968" s="462"/>
      <c r="W968" s="462"/>
      <c r="X968" s="462"/>
      <c r="Y968" s="462"/>
      <c r="Z968" s="462"/>
    </row>
    <row r="969" ht="14.25" customHeight="1">
      <c r="A969" s="462"/>
      <c r="B969" s="529"/>
      <c r="C969" s="462"/>
      <c r="D969" s="530"/>
      <c r="E969" s="462"/>
      <c r="F969" s="531"/>
      <c r="G969" s="462"/>
      <c r="H969" s="531"/>
      <c r="I969" s="531"/>
      <c r="J969" s="462"/>
      <c r="K969" s="462"/>
      <c r="L969" s="462"/>
      <c r="M969" s="462"/>
      <c r="N969" s="462"/>
      <c r="O969" s="462"/>
      <c r="P969" s="462"/>
      <c r="Q969" s="462"/>
      <c r="R969" s="532"/>
      <c r="S969" s="462"/>
      <c r="T969" s="462"/>
      <c r="U969" s="462"/>
      <c r="V969" s="462"/>
      <c r="W969" s="462"/>
      <c r="X969" s="462"/>
      <c r="Y969" s="462"/>
      <c r="Z969" s="462"/>
    </row>
    <row r="970" ht="14.25" customHeight="1">
      <c r="A970" s="462"/>
      <c r="B970" s="529"/>
      <c r="C970" s="462"/>
      <c r="D970" s="530"/>
      <c r="E970" s="462"/>
      <c r="F970" s="531"/>
      <c r="G970" s="462"/>
      <c r="H970" s="531"/>
      <c r="I970" s="531"/>
      <c r="J970" s="462"/>
      <c r="K970" s="462"/>
      <c r="L970" s="462"/>
      <c r="M970" s="462"/>
      <c r="N970" s="462"/>
      <c r="O970" s="462"/>
      <c r="P970" s="462"/>
      <c r="Q970" s="462"/>
      <c r="R970" s="532"/>
      <c r="S970" s="462"/>
      <c r="T970" s="462"/>
      <c r="U970" s="462"/>
      <c r="V970" s="462"/>
      <c r="W970" s="462"/>
      <c r="X970" s="462"/>
      <c r="Y970" s="462"/>
      <c r="Z970" s="462"/>
    </row>
    <row r="971" ht="14.25" customHeight="1">
      <c r="A971" s="462"/>
      <c r="B971" s="529"/>
      <c r="C971" s="462"/>
      <c r="D971" s="530"/>
      <c r="E971" s="462"/>
      <c r="F971" s="531"/>
      <c r="G971" s="462"/>
      <c r="H971" s="531"/>
      <c r="I971" s="531"/>
      <c r="J971" s="462"/>
      <c r="K971" s="462"/>
      <c r="L971" s="462"/>
      <c r="M971" s="462"/>
      <c r="N971" s="462"/>
      <c r="O971" s="462"/>
      <c r="P971" s="462"/>
      <c r="Q971" s="462"/>
      <c r="R971" s="532"/>
      <c r="S971" s="462"/>
      <c r="T971" s="462"/>
      <c r="U971" s="462"/>
      <c r="V971" s="462"/>
      <c r="W971" s="462"/>
      <c r="X971" s="462"/>
      <c r="Y971" s="462"/>
      <c r="Z971" s="462"/>
    </row>
    <row r="972" ht="14.25" customHeight="1">
      <c r="A972" s="462"/>
      <c r="B972" s="529"/>
      <c r="C972" s="462"/>
      <c r="D972" s="530"/>
      <c r="E972" s="462"/>
      <c r="F972" s="531"/>
      <c r="G972" s="462"/>
      <c r="H972" s="531"/>
      <c r="I972" s="531"/>
      <c r="J972" s="462"/>
      <c r="K972" s="462"/>
      <c r="L972" s="462"/>
      <c r="M972" s="462"/>
      <c r="N972" s="462"/>
      <c r="O972" s="462"/>
      <c r="P972" s="462"/>
      <c r="Q972" s="462"/>
      <c r="R972" s="532"/>
      <c r="S972" s="462"/>
      <c r="T972" s="462"/>
      <c r="U972" s="462"/>
      <c r="V972" s="462"/>
      <c r="W972" s="462"/>
      <c r="X972" s="462"/>
      <c r="Y972" s="462"/>
      <c r="Z972" s="462"/>
    </row>
    <row r="973" ht="14.25" customHeight="1">
      <c r="A973" s="462"/>
      <c r="B973" s="529"/>
      <c r="C973" s="462"/>
      <c r="D973" s="530"/>
      <c r="E973" s="462"/>
      <c r="F973" s="531"/>
      <c r="G973" s="462"/>
      <c r="H973" s="531"/>
      <c r="I973" s="531"/>
      <c r="J973" s="462"/>
      <c r="K973" s="462"/>
      <c r="L973" s="462"/>
      <c r="M973" s="462"/>
      <c r="N973" s="462"/>
      <c r="O973" s="462"/>
      <c r="P973" s="462"/>
      <c r="Q973" s="462"/>
      <c r="R973" s="532"/>
      <c r="S973" s="462"/>
      <c r="T973" s="462"/>
      <c r="U973" s="462"/>
      <c r="V973" s="462"/>
      <c r="W973" s="462"/>
      <c r="X973" s="462"/>
      <c r="Y973" s="462"/>
      <c r="Z973" s="462"/>
    </row>
    <row r="974" ht="14.25" customHeight="1">
      <c r="A974" s="462"/>
      <c r="B974" s="529"/>
      <c r="C974" s="462"/>
      <c r="D974" s="530"/>
      <c r="E974" s="462"/>
      <c r="F974" s="531"/>
      <c r="G974" s="462"/>
      <c r="H974" s="531"/>
      <c r="I974" s="531"/>
      <c r="J974" s="462"/>
      <c r="K974" s="462"/>
      <c r="L974" s="462"/>
      <c r="M974" s="462"/>
      <c r="N974" s="462"/>
      <c r="O974" s="462"/>
      <c r="P974" s="462"/>
      <c r="Q974" s="462"/>
      <c r="R974" s="532"/>
      <c r="S974" s="462"/>
      <c r="T974" s="462"/>
      <c r="U974" s="462"/>
      <c r="V974" s="462"/>
      <c r="W974" s="462"/>
      <c r="X974" s="462"/>
      <c r="Y974" s="462"/>
      <c r="Z974" s="462"/>
    </row>
    <row r="975" ht="14.25" customHeight="1">
      <c r="A975" s="462"/>
      <c r="B975" s="529"/>
      <c r="C975" s="462"/>
      <c r="D975" s="530"/>
      <c r="E975" s="462"/>
      <c r="F975" s="531"/>
      <c r="G975" s="462"/>
      <c r="H975" s="531"/>
      <c r="I975" s="531"/>
      <c r="J975" s="462"/>
      <c r="K975" s="462"/>
      <c r="L975" s="462"/>
      <c r="M975" s="462"/>
      <c r="N975" s="462"/>
      <c r="O975" s="462"/>
      <c r="P975" s="462"/>
      <c r="Q975" s="462"/>
      <c r="R975" s="532"/>
      <c r="S975" s="462"/>
      <c r="T975" s="462"/>
      <c r="U975" s="462"/>
      <c r="V975" s="462"/>
      <c r="W975" s="462"/>
      <c r="X975" s="462"/>
      <c r="Y975" s="462"/>
      <c r="Z975" s="462"/>
    </row>
    <row r="976" ht="14.25" customHeight="1">
      <c r="A976" s="462"/>
      <c r="B976" s="529"/>
      <c r="C976" s="462"/>
      <c r="D976" s="530"/>
      <c r="E976" s="462"/>
      <c r="F976" s="531"/>
      <c r="G976" s="462"/>
      <c r="H976" s="531"/>
      <c r="I976" s="531"/>
      <c r="J976" s="462"/>
      <c r="K976" s="462"/>
      <c r="L976" s="462"/>
      <c r="M976" s="462"/>
      <c r="N976" s="462"/>
      <c r="O976" s="462"/>
      <c r="P976" s="462"/>
      <c r="Q976" s="462"/>
      <c r="R976" s="532"/>
      <c r="S976" s="462"/>
      <c r="T976" s="462"/>
      <c r="U976" s="462"/>
      <c r="V976" s="462"/>
      <c r="W976" s="462"/>
      <c r="X976" s="462"/>
      <c r="Y976" s="462"/>
      <c r="Z976" s="462"/>
    </row>
    <row r="977" ht="14.25" customHeight="1">
      <c r="A977" s="462"/>
      <c r="B977" s="529"/>
      <c r="C977" s="462"/>
      <c r="D977" s="530"/>
      <c r="E977" s="462"/>
      <c r="F977" s="531"/>
      <c r="G977" s="462"/>
      <c r="H977" s="531"/>
      <c r="I977" s="531"/>
      <c r="J977" s="462"/>
      <c r="K977" s="462"/>
      <c r="L977" s="462"/>
      <c r="M977" s="462"/>
      <c r="N977" s="462"/>
      <c r="O977" s="462"/>
      <c r="P977" s="462"/>
      <c r="Q977" s="462"/>
      <c r="R977" s="532"/>
      <c r="S977" s="462"/>
      <c r="T977" s="462"/>
      <c r="U977" s="462"/>
      <c r="V977" s="462"/>
      <c r="W977" s="462"/>
      <c r="X977" s="462"/>
      <c r="Y977" s="462"/>
      <c r="Z977" s="462"/>
    </row>
    <row r="978" ht="14.25" customHeight="1">
      <c r="A978" s="462"/>
      <c r="B978" s="529"/>
      <c r="C978" s="462"/>
      <c r="D978" s="530"/>
      <c r="E978" s="462"/>
      <c r="F978" s="531"/>
      <c r="G978" s="462"/>
      <c r="H978" s="531"/>
      <c r="I978" s="531"/>
      <c r="J978" s="462"/>
      <c r="K978" s="462"/>
      <c r="L978" s="462"/>
      <c r="M978" s="462"/>
      <c r="N978" s="462"/>
      <c r="O978" s="462"/>
      <c r="P978" s="462"/>
      <c r="Q978" s="462"/>
      <c r="R978" s="532"/>
      <c r="S978" s="462"/>
      <c r="T978" s="462"/>
      <c r="U978" s="462"/>
      <c r="V978" s="462"/>
      <c r="W978" s="462"/>
      <c r="X978" s="462"/>
      <c r="Y978" s="462"/>
      <c r="Z978" s="462"/>
    </row>
    <row r="979" ht="14.25" customHeight="1">
      <c r="A979" s="462"/>
      <c r="B979" s="529"/>
      <c r="C979" s="462"/>
      <c r="D979" s="530"/>
      <c r="E979" s="462"/>
      <c r="F979" s="531"/>
      <c r="G979" s="462"/>
      <c r="H979" s="531"/>
      <c r="I979" s="531"/>
      <c r="J979" s="462"/>
      <c r="K979" s="462"/>
      <c r="L979" s="462"/>
      <c r="M979" s="462"/>
      <c r="N979" s="462"/>
      <c r="O979" s="462"/>
      <c r="P979" s="462"/>
      <c r="Q979" s="462"/>
      <c r="R979" s="532"/>
      <c r="S979" s="462"/>
      <c r="T979" s="462"/>
      <c r="U979" s="462"/>
      <c r="V979" s="462"/>
      <c r="W979" s="462"/>
      <c r="X979" s="462"/>
      <c r="Y979" s="462"/>
      <c r="Z979" s="462"/>
    </row>
    <row r="980" ht="14.25" customHeight="1">
      <c r="A980" s="462"/>
      <c r="B980" s="529"/>
      <c r="C980" s="462"/>
      <c r="D980" s="530"/>
      <c r="E980" s="462"/>
      <c r="F980" s="531"/>
      <c r="G980" s="462"/>
      <c r="H980" s="531"/>
      <c r="I980" s="531"/>
      <c r="J980" s="462"/>
      <c r="K980" s="462"/>
      <c r="L980" s="462"/>
      <c r="M980" s="462"/>
      <c r="N980" s="462"/>
      <c r="O980" s="462"/>
      <c r="P980" s="462"/>
      <c r="Q980" s="462"/>
      <c r="R980" s="532"/>
      <c r="S980" s="462"/>
      <c r="T980" s="462"/>
      <c r="U980" s="462"/>
      <c r="V980" s="462"/>
      <c r="W980" s="462"/>
      <c r="X980" s="462"/>
      <c r="Y980" s="462"/>
      <c r="Z980" s="462"/>
    </row>
    <row r="981" ht="14.25" customHeight="1">
      <c r="A981" s="462"/>
      <c r="B981" s="529"/>
      <c r="C981" s="462"/>
      <c r="D981" s="530"/>
      <c r="E981" s="462"/>
      <c r="F981" s="531"/>
      <c r="G981" s="462"/>
      <c r="H981" s="531"/>
      <c r="I981" s="531"/>
      <c r="J981" s="462"/>
      <c r="K981" s="462"/>
      <c r="L981" s="462"/>
      <c r="M981" s="462"/>
      <c r="N981" s="462"/>
      <c r="O981" s="462"/>
      <c r="P981" s="462"/>
      <c r="Q981" s="462"/>
      <c r="R981" s="532"/>
      <c r="S981" s="462"/>
      <c r="T981" s="462"/>
      <c r="U981" s="462"/>
      <c r="V981" s="462"/>
      <c r="W981" s="462"/>
      <c r="X981" s="462"/>
      <c r="Y981" s="462"/>
      <c r="Z981" s="462"/>
    </row>
    <row r="982" ht="14.25" customHeight="1">
      <c r="A982" s="462"/>
      <c r="B982" s="529"/>
      <c r="C982" s="462"/>
      <c r="D982" s="530"/>
      <c r="E982" s="462"/>
      <c r="F982" s="531"/>
      <c r="G982" s="462"/>
      <c r="H982" s="531"/>
      <c r="I982" s="531"/>
      <c r="J982" s="462"/>
      <c r="K982" s="462"/>
      <c r="L982" s="462"/>
      <c r="M982" s="462"/>
      <c r="N982" s="462"/>
      <c r="O982" s="462"/>
      <c r="P982" s="462"/>
      <c r="Q982" s="462"/>
      <c r="R982" s="532"/>
      <c r="S982" s="462"/>
      <c r="T982" s="462"/>
      <c r="U982" s="462"/>
      <c r="V982" s="462"/>
      <c r="W982" s="462"/>
      <c r="X982" s="462"/>
      <c r="Y982" s="462"/>
      <c r="Z982" s="462"/>
    </row>
    <row r="983" ht="14.25" customHeight="1">
      <c r="A983" s="462"/>
      <c r="B983" s="529"/>
      <c r="C983" s="462"/>
      <c r="D983" s="530"/>
      <c r="E983" s="462"/>
      <c r="F983" s="531"/>
      <c r="G983" s="462"/>
      <c r="H983" s="531"/>
      <c r="I983" s="531"/>
      <c r="J983" s="462"/>
      <c r="K983" s="462"/>
      <c r="L983" s="462"/>
      <c r="M983" s="462"/>
      <c r="N983" s="462"/>
      <c r="O983" s="462"/>
      <c r="P983" s="462"/>
      <c r="Q983" s="462"/>
      <c r="R983" s="532"/>
      <c r="S983" s="462"/>
      <c r="T983" s="462"/>
      <c r="U983" s="462"/>
      <c r="V983" s="462"/>
      <c r="W983" s="462"/>
      <c r="X983" s="462"/>
      <c r="Y983" s="462"/>
      <c r="Z983" s="462"/>
    </row>
    <row r="984" ht="14.25" customHeight="1">
      <c r="A984" s="462"/>
      <c r="B984" s="529"/>
      <c r="C984" s="462"/>
      <c r="D984" s="530"/>
      <c r="E984" s="462"/>
      <c r="F984" s="531"/>
      <c r="G984" s="462"/>
      <c r="H984" s="531"/>
      <c r="I984" s="531"/>
      <c r="J984" s="462"/>
      <c r="K984" s="462"/>
      <c r="L984" s="462"/>
      <c r="M984" s="462"/>
      <c r="N984" s="462"/>
      <c r="O984" s="462"/>
      <c r="P984" s="462"/>
      <c r="Q984" s="462"/>
      <c r="R984" s="532"/>
      <c r="S984" s="462"/>
      <c r="T984" s="462"/>
      <c r="U984" s="462"/>
      <c r="V984" s="462"/>
      <c r="W984" s="462"/>
      <c r="X984" s="462"/>
      <c r="Y984" s="462"/>
      <c r="Z984" s="462"/>
    </row>
    <row r="985" ht="14.25" customHeight="1">
      <c r="A985" s="462"/>
      <c r="B985" s="529"/>
      <c r="C985" s="462"/>
      <c r="D985" s="530"/>
      <c r="E985" s="462"/>
      <c r="F985" s="531"/>
      <c r="G985" s="462"/>
      <c r="H985" s="531"/>
      <c r="I985" s="531"/>
      <c r="J985" s="462"/>
      <c r="K985" s="462"/>
      <c r="L985" s="462"/>
      <c r="M985" s="462"/>
      <c r="N985" s="462"/>
      <c r="O985" s="462"/>
      <c r="P985" s="462"/>
      <c r="Q985" s="462"/>
      <c r="R985" s="532"/>
      <c r="S985" s="462"/>
      <c r="T985" s="462"/>
      <c r="U985" s="462"/>
      <c r="V985" s="462"/>
      <c r="W985" s="462"/>
      <c r="X985" s="462"/>
      <c r="Y985" s="462"/>
      <c r="Z985" s="462"/>
    </row>
    <row r="986" ht="14.25" customHeight="1">
      <c r="A986" s="462"/>
      <c r="B986" s="529"/>
      <c r="C986" s="462"/>
      <c r="D986" s="530"/>
      <c r="E986" s="462"/>
      <c r="F986" s="531"/>
      <c r="G986" s="462"/>
      <c r="H986" s="531"/>
      <c r="I986" s="531"/>
      <c r="J986" s="462"/>
      <c r="K986" s="462"/>
      <c r="L986" s="462"/>
      <c r="M986" s="462"/>
      <c r="N986" s="462"/>
      <c r="O986" s="462"/>
      <c r="P986" s="462"/>
      <c r="Q986" s="462"/>
      <c r="R986" s="532"/>
      <c r="S986" s="462"/>
      <c r="T986" s="462"/>
      <c r="U986" s="462"/>
      <c r="V986" s="462"/>
      <c r="W986" s="462"/>
      <c r="X986" s="462"/>
      <c r="Y986" s="462"/>
      <c r="Z986" s="462"/>
    </row>
    <row r="987" ht="14.25" customHeight="1">
      <c r="A987" s="462"/>
      <c r="B987" s="529"/>
      <c r="C987" s="462"/>
      <c r="D987" s="530"/>
      <c r="E987" s="462"/>
      <c r="F987" s="531"/>
      <c r="G987" s="462"/>
      <c r="H987" s="531"/>
      <c r="I987" s="531"/>
      <c r="J987" s="462"/>
      <c r="K987" s="462"/>
      <c r="L987" s="462"/>
      <c r="M987" s="462"/>
      <c r="N987" s="462"/>
      <c r="O987" s="462"/>
      <c r="P987" s="462"/>
      <c r="Q987" s="462"/>
      <c r="R987" s="532"/>
      <c r="S987" s="462"/>
      <c r="T987" s="462"/>
      <c r="U987" s="462"/>
      <c r="V987" s="462"/>
      <c r="W987" s="462"/>
      <c r="X987" s="462"/>
      <c r="Y987" s="462"/>
      <c r="Z987" s="462"/>
    </row>
    <row r="988" ht="14.25" customHeight="1">
      <c r="A988" s="462"/>
      <c r="B988" s="529"/>
      <c r="C988" s="462"/>
      <c r="D988" s="530"/>
      <c r="E988" s="462"/>
      <c r="F988" s="531"/>
      <c r="G988" s="462"/>
      <c r="H988" s="531"/>
      <c r="I988" s="531"/>
      <c r="J988" s="462"/>
      <c r="K988" s="462"/>
      <c r="L988" s="462"/>
      <c r="M988" s="462"/>
      <c r="N988" s="462"/>
      <c r="O988" s="462"/>
      <c r="P988" s="462"/>
      <c r="Q988" s="462"/>
      <c r="R988" s="532"/>
      <c r="S988" s="462"/>
      <c r="T988" s="462"/>
      <c r="U988" s="462"/>
      <c r="V988" s="462"/>
      <c r="W988" s="462"/>
      <c r="X988" s="462"/>
      <c r="Y988" s="462"/>
      <c r="Z988" s="462"/>
    </row>
    <row r="989" ht="14.25" customHeight="1">
      <c r="A989" s="462"/>
      <c r="B989" s="529"/>
      <c r="C989" s="462"/>
      <c r="D989" s="530"/>
      <c r="E989" s="462"/>
      <c r="F989" s="531"/>
      <c r="G989" s="462"/>
      <c r="H989" s="531"/>
      <c r="I989" s="531"/>
      <c r="J989" s="462"/>
      <c r="K989" s="462"/>
      <c r="L989" s="462"/>
      <c r="M989" s="462"/>
      <c r="N989" s="462"/>
      <c r="O989" s="462"/>
      <c r="P989" s="462"/>
      <c r="Q989" s="462"/>
      <c r="R989" s="532"/>
      <c r="S989" s="462"/>
      <c r="T989" s="462"/>
      <c r="U989" s="462"/>
      <c r="V989" s="462"/>
      <c r="W989" s="462"/>
      <c r="X989" s="462"/>
      <c r="Y989" s="462"/>
      <c r="Z989" s="462"/>
    </row>
    <row r="990" ht="14.25" customHeight="1">
      <c r="A990" s="462"/>
      <c r="B990" s="529"/>
      <c r="C990" s="462"/>
      <c r="D990" s="530"/>
      <c r="E990" s="462"/>
      <c r="F990" s="531"/>
      <c r="G990" s="462"/>
      <c r="H990" s="531"/>
      <c r="I990" s="531"/>
      <c r="J990" s="462"/>
      <c r="K990" s="462"/>
      <c r="L990" s="462"/>
      <c r="M990" s="462"/>
      <c r="N990" s="462"/>
      <c r="O990" s="462"/>
      <c r="P990" s="462"/>
      <c r="Q990" s="462"/>
      <c r="R990" s="532"/>
      <c r="S990" s="462"/>
      <c r="T990" s="462"/>
      <c r="U990" s="462"/>
      <c r="V990" s="462"/>
      <c r="W990" s="462"/>
      <c r="X990" s="462"/>
      <c r="Y990" s="462"/>
      <c r="Z990" s="462"/>
    </row>
    <row r="991" ht="14.25" customHeight="1">
      <c r="A991" s="462"/>
      <c r="B991" s="529"/>
      <c r="C991" s="462"/>
      <c r="D991" s="530"/>
      <c r="E991" s="462"/>
      <c r="F991" s="531"/>
      <c r="G991" s="462"/>
      <c r="H991" s="531"/>
      <c r="I991" s="531"/>
      <c r="J991" s="462"/>
      <c r="K991" s="462"/>
      <c r="L991" s="462"/>
      <c r="M991" s="462"/>
      <c r="N991" s="462"/>
      <c r="O991" s="462"/>
      <c r="P991" s="462"/>
      <c r="Q991" s="462"/>
      <c r="R991" s="532"/>
      <c r="S991" s="462"/>
      <c r="T991" s="462"/>
      <c r="U991" s="462"/>
      <c r="V991" s="462"/>
      <c r="W991" s="462"/>
      <c r="X991" s="462"/>
      <c r="Y991" s="462"/>
      <c r="Z991" s="462"/>
    </row>
    <row r="992" ht="14.25" customHeight="1">
      <c r="A992" s="462"/>
      <c r="B992" s="529"/>
      <c r="C992" s="462"/>
      <c r="D992" s="530"/>
      <c r="E992" s="462"/>
      <c r="F992" s="531"/>
      <c r="G992" s="462"/>
      <c r="H992" s="531"/>
      <c r="I992" s="531"/>
      <c r="J992" s="462"/>
      <c r="K992" s="462"/>
      <c r="L992" s="462"/>
      <c r="M992" s="462"/>
      <c r="N992" s="462"/>
      <c r="O992" s="462"/>
      <c r="P992" s="462"/>
      <c r="Q992" s="462"/>
      <c r="R992" s="532"/>
      <c r="S992" s="462"/>
      <c r="T992" s="462"/>
      <c r="U992" s="462"/>
      <c r="V992" s="462"/>
      <c r="W992" s="462"/>
      <c r="X992" s="462"/>
      <c r="Y992" s="462"/>
      <c r="Z992" s="462"/>
    </row>
    <row r="993" ht="14.25" customHeight="1">
      <c r="A993" s="462"/>
      <c r="B993" s="529"/>
      <c r="C993" s="462"/>
      <c r="D993" s="530"/>
      <c r="E993" s="462"/>
      <c r="F993" s="531"/>
      <c r="G993" s="462"/>
      <c r="H993" s="531"/>
      <c r="I993" s="531"/>
      <c r="J993" s="462"/>
      <c r="K993" s="462"/>
      <c r="L993" s="462"/>
      <c r="M993" s="462"/>
      <c r="N993" s="462"/>
      <c r="O993" s="462"/>
      <c r="P993" s="462"/>
      <c r="Q993" s="462"/>
      <c r="R993" s="532"/>
      <c r="S993" s="462"/>
      <c r="T993" s="462"/>
      <c r="U993" s="462"/>
      <c r="V993" s="462"/>
      <c r="W993" s="462"/>
      <c r="X993" s="462"/>
      <c r="Y993" s="462"/>
      <c r="Z993" s="462"/>
    </row>
    <row r="994" ht="14.25" customHeight="1">
      <c r="A994" s="462"/>
      <c r="B994" s="529"/>
      <c r="C994" s="462"/>
      <c r="D994" s="530"/>
      <c r="E994" s="462"/>
      <c r="F994" s="531"/>
      <c r="G994" s="462"/>
      <c r="H994" s="531"/>
      <c r="I994" s="531"/>
      <c r="J994" s="462"/>
      <c r="K994" s="462"/>
      <c r="L994" s="462"/>
      <c r="M994" s="462"/>
      <c r="N994" s="462"/>
      <c r="O994" s="462"/>
      <c r="P994" s="462"/>
      <c r="Q994" s="462"/>
      <c r="R994" s="532"/>
      <c r="S994" s="462"/>
      <c r="T994" s="462"/>
      <c r="U994" s="462"/>
      <c r="V994" s="462"/>
      <c r="W994" s="462"/>
      <c r="X994" s="462"/>
      <c r="Y994" s="462"/>
      <c r="Z994" s="462"/>
    </row>
    <row r="995" ht="14.25" customHeight="1">
      <c r="A995" s="462"/>
      <c r="B995" s="529"/>
      <c r="C995" s="462"/>
      <c r="D995" s="530"/>
      <c r="E995" s="462"/>
      <c r="F995" s="531"/>
      <c r="G995" s="462"/>
      <c r="H995" s="531"/>
      <c r="I995" s="531"/>
      <c r="J995" s="462"/>
      <c r="K995" s="462"/>
      <c r="L995" s="462"/>
      <c r="M995" s="462"/>
      <c r="N995" s="462"/>
      <c r="O995" s="462"/>
      <c r="P995" s="462"/>
      <c r="Q995" s="462"/>
      <c r="R995" s="532"/>
      <c r="S995" s="462"/>
      <c r="T995" s="462"/>
      <c r="U995" s="462"/>
      <c r="V995" s="462"/>
      <c r="W995" s="462"/>
      <c r="X995" s="462"/>
      <c r="Y995" s="462"/>
      <c r="Z995" s="462"/>
    </row>
    <row r="996" ht="14.25" customHeight="1">
      <c r="A996" s="462"/>
      <c r="B996" s="529"/>
      <c r="C996" s="462"/>
      <c r="D996" s="530"/>
      <c r="E996" s="462"/>
      <c r="F996" s="531"/>
      <c r="G996" s="462"/>
      <c r="H996" s="531"/>
      <c r="I996" s="531"/>
      <c r="J996" s="462"/>
      <c r="K996" s="462"/>
      <c r="L996" s="462"/>
      <c r="M996" s="462"/>
      <c r="N996" s="462"/>
      <c r="O996" s="462"/>
      <c r="P996" s="462"/>
      <c r="Q996" s="462"/>
      <c r="R996" s="532"/>
      <c r="S996" s="462"/>
      <c r="T996" s="462"/>
      <c r="U996" s="462"/>
      <c r="V996" s="462"/>
      <c r="W996" s="462"/>
      <c r="X996" s="462"/>
      <c r="Y996" s="462"/>
      <c r="Z996" s="462"/>
    </row>
    <row r="997" ht="14.25" customHeight="1">
      <c r="A997" s="462"/>
      <c r="B997" s="529"/>
      <c r="C997" s="462"/>
      <c r="D997" s="530"/>
      <c r="E997" s="462"/>
      <c r="F997" s="531"/>
      <c r="G997" s="462"/>
      <c r="H997" s="531"/>
      <c r="I997" s="531"/>
      <c r="J997" s="462"/>
      <c r="K997" s="462"/>
      <c r="L997" s="462"/>
      <c r="M997" s="462"/>
      <c r="N997" s="462"/>
      <c r="O997" s="462"/>
      <c r="P997" s="462"/>
      <c r="Q997" s="462"/>
      <c r="R997" s="532"/>
      <c r="S997" s="462"/>
      <c r="T997" s="462"/>
      <c r="U997" s="462"/>
      <c r="V997" s="462"/>
      <c r="W997" s="462"/>
      <c r="X997" s="462"/>
      <c r="Y997" s="462"/>
      <c r="Z997" s="462"/>
    </row>
    <row r="998" ht="14.25" customHeight="1">
      <c r="A998" s="462"/>
      <c r="B998" s="529"/>
      <c r="C998" s="462"/>
      <c r="D998" s="530"/>
      <c r="E998" s="462"/>
      <c r="F998" s="531"/>
      <c r="G998" s="462"/>
      <c r="H998" s="531"/>
      <c r="I998" s="531"/>
      <c r="J998" s="462"/>
      <c r="K998" s="462"/>
      <c r="L998" s="462"/>
      <c r="M998" s="462"/>
      <c r="N998" s="462"/>
      <c r="O998" s="462"/>
      <c r="P998" s="462"/>
      <c r="Q998" s="462"/>
      <c r="R998" s="532"/>
      <c r="S998" s="462"/>
      <c r="T998" s="462"/>
      <c r="U998" s="462"/>
      <c r="V998" s="462"/>
      <c r="W998" s="462"/>
      <c r="X998" s="462"/>
      <c r="Y998" s="462"/>
      <c r="Z998" s="462"/>
    </row>
    <row r="999" ht="14.25" customHeight="1">
      <c r="A999" s="462"/>
      <c r="B999" s="529"/>
      <c r="C999" s="462"/>
      <c r="D999" s="530"/>
      <c r="E999" s="462"/>
      <c r="F999" s="531"/>
      <c r="G999" s="462"/>
      <c r="H999" s="531"/>
      <c r="I999" s="531"/>
      <c r="J999" s="462"/>
      <c r="K999" s="462"/>
      <c r="L999" s="462"/>
      <c r="M999" s="462"/>
      <c r="N999" s="462"/>
      <c r="O999" s="462"/>
      <c r="P999" s="462"/>
      <c r="Q999" s="462"/>
      <c r="R999" s="532"/>
      <c r="S999" s="462"/>
      <c r="T999" s="462"/>
      <c r="U999" s="462"/>
      <c r="V999" s="462"/>
      <c r="W999" s="462"/>
      <c r="X999" s="462"/>
      <c r="Y999" s="462"/>
      <c r="Z999" s="462"/>
    </row>
    <row r="1000" ht="14.25" customHeight="1">
      <c r="A1000" s="462"/>
      <c r="B1000" s="529"/>
      <c r="C1000" s="462"/>
      <c r="D1000" s="530"/>
      <c r="E1000" s="462"/>
      <c r="F1000" s="531"/>
      <c r="G1000" s="462"/>
      <c r="H1000" s="531"/>
      <c r="I1000" s="531"/>
      <c r="J1000" s="462"/>
      <c r="K1000" s="462"/>
      <c r="L1000" s="462"/>
      <c r="M1000" s="462"/>
      <c r="N1000" s="462"/>
      <c r="O1000" s="462"/>
      <c r="P1000" s="462"/>
      <c r="Q1000" s="462"/>
      <c r="R1000" s="532"/>
      <c r="S1000" s="462"/>
      <c r="T1000" s="462"/>
      <c r="U1000" s="462"/>
      <c r="V1000" s="462"/>
      <c r="W1000" s="462"/>
      <c r="X1000" s="462"/>
      <c r="Y1000" s="462"/>
      <c r="Z1000" s="462"/>
    </row>
    <row r="1001" ht="14.25" customHeight="1">
      <c r="A1001" s="462"/>
      <c r="B1001" s="529"/>
      <c r="C1001" s="462"/>
      <c r="D1001" s="530"/>
      <c r="E1001" s="462"/>
      <c r="F1001" s="531"/>
      <c r="G1001" s="462"/>
      <c r="H1001" s="531"/>
      <c r="I1001" s="531"/>
      <c r="J1001" s="462"/>
      <c r="K1001" s="462"/>
      <c r="L1001" s="462"/>
      <c r="M1001" s="462"/>
      <c r="N1001" s="462"/>
      <c r="O1001" s="462"/>
      <c r="P1001" s="462"/>
      <c r="Q1001" s="462"/>
      <c r="R1001" s="532"/>
      <c r="S1001" s="462"/>
      <c r="T1001" s="462"/>
      <c r="U1001" s="462"/>
      <c r="V1001" s="462"/>
      <c r="W1001" s="462"/>
      <c r="X1001" s="462"/>
      <c r="Y1001" s="462"/>
      <c r="Z1001" s="462"/>
    </row>
    <row r="1002" ht="14.25" customHeight="1">
      <c r="A1002" s="462"/>
      <c r="B1002" s="529"/>
      <c r="C1002" s="462"/>
      <c r="D1002" s="530"/>
      <c r="E1002" s="462"/>
      <c r="F1002" s="531"/>
      <c r="G1002" s="462"/>
      <c r="H1002" s="531"/>
      <c r="I1002" s="531"/>
      <c r="J1002" s="462"/>
      <c r="K1002" s="462"/>
      <c r="L1002" s="462"/>
      <c r="M1002" s="462"/>
      <c r="N1002" s="462"/>
      <c r="O1002" s="462"/>
      <c r="P1002" s="462"/>
      <c r="Q1002" s="462"/>
      <c r="R1002" s="532"/>
      <c r="S1002" s="462"/>
      <c r="T1002" s="462"/>
      <c r="U1002" s="462"/>
      <c r="V1002" s="462"/>
      <c r="W1002" s="462"/>
      <c r="X1002" s="462"/>
      <c r="Y1002" s="462"/>
      <c r="Z1002" s="462"/>
    </row>
    <row r="1003" ht="14.25" customHeight="1">
      <c r="A1003" s="462"/>
      <c r="B1003" s="529"/>
      <c r="C1003" s="462"/>
      <c r="D1003" s="530"/>
      <c r="E1003" s="462"/>
      <c r="F1003" s="531"/>
      <c r="G1003" s="462"/>
      <c r="H1003" s="531"/>
      <c r="I1003" s="531"/>
      <c r="J1003" s="462"/>
      <c r="K1003" s="462"/>
      <c r="L1003" s="462"/>
      <c r="M1003" s="462"/>
      <c r="N1003" s="462"/>
      <c r="O1003" s="462"/>
      <c r="P1003" s="462"/>
      <c r="Q1003" s="462"/>
      <c r="R1003" s="532"/>
      <c r="S1003" s="462"/>
      <c r="T1003" s="462"/>
      <c r="U1003" s="462"/>
      <c r="V1003" s="462"/>
      <c r="W1003" s="462"/>
      <c r="X1003" s="462"/>
      <c r="Y1003" s="462"/>
      <c r="Z1003" s="462"/>
    </row>
    <row r="1004" ht="14.25" customHeight="1">
      <c r="A1004" s="462"/>
      <c r="B1004" s="529"/>
      <c r="C1004" s="462"/>
      <c r="D1004" s="530"/>
      <c r="E1004" s="462"/>
      <c r="F1004" s="531"/>
      <c r="G1004" s="462"/>
      <c r="H1004" s="531"/>
      <c r="I1004" s="531"/>
      <c r="J1004" s="462"/>
      <c r="K1004" s="462"/>
      <c r="L1004" s="462"/>
      <c r="M1004" s="462"/>
      <c r="N1004" s="462"/>
      <c r="O1004" s="462"/>
      <c r="P1004" s="462"/>
      <c r="Q1004" s="462"/>
      <c r="R1004" s="532"/>
      <c r="S1004" s="462"/>
      <c r="T1004" s="462"/>
      <c r="U1004" s="462"/>
      <c r="V1004" s="462"/>
      <c r="W1004" s="462"/>
      <c r="X1004" s="462"/>
      <c r="Y1004" s="462"/>
      <c r="Z1004" s="462"/>
    </row>
    <row r="1005" ht="14.25" customHeight="1">
      <c r="A1005" s="462"/>
      <c r="B1005" s="529"/>
      <c r="C1005" s="462"/>
      <c r="D1005" s="530"/>
      <c r="E1005" s="462"/>
      <c r="F1005" s="531"/>
      <c r="G1005" s="462"/>
      <c r="H1005" s="531"/>
      <c r="I1005" s="531"/>
      <c r="J1005" s="462"/>
      <c r="K1005" s="462"/>
      <c r="L1005" s="462"/>
      <c r="M1005" s="462"/>
      <c r="N1005" s="462"/>
      <c r="O1005" s="462"/>
      <c r="P1005" s="462"/>
      <c r="Q1005" s="462"/>
      <c r="R1005" s="532"/>
      <c r="S1005" s="462"/>
      <c r="T1005" s="462"/>
      <c r="U1005" s="462"/>
      <c r="V1005" s="462"/>
      <c r="W1005" s="462"/>
      <c r="X1005" s="462"/>
      <c r="Y1005" s="462"/>
      <c r="Z1005" s="462"/>
    </row>
    <row r="1006" ht="14.25" customHeight="1">
      <c r="A1006" s="462"/>
      <c r="B1006" s="529"/>
      <c r="C1006" s="462"/>
      <c r="D1006" s="530"/>
      <c r="E1006" s="462"/>
      <c r="F1006" s="531"/>
      <c r="G1006" s="462"/>
      <c r="H1006" s="531"/>
      <c r="I1006" s="531"/>
      <c r="J1006" s="462"/>
      <c r="K1006" s="462"/>
      <c r="L1006" s="462"/>
      <c r="M1006" s="462"/>
      <c r="N1006" s="462"/>
      <c r="O1006" s="462"/>
      <c r="P1006" s="462"/>
      <c r="Q1006" s="462"/>
      <c r="R1006" s="532"/>
      <c r="S1006" s="462"/>
      <c r="T1006" s="462"/>
      <c r="U1006" s="462"/>
      <c r="V1006" s="462"/>
      <c r="W1006" s="462"/>
      <c r="X1006" s="462"/>
      <c r="Y1006" s="462"/>
      <c r="Z1006" s="462"/>
    </row>
    <row r="1007" ht="14.25" customHeight="1">
      <c r="A1007" s="462"/>
      <c r="B1007" s="529"/>
      <c r="C1007" s="462"/>
      <c r="D1007" s="530"/>
      <c r="E1007" s="462"/>
      <c r="F1007" s="531"/>
      <c r="G1007" s="462"/>
      <c r="H1007" s="531"/>
      <c r="I1007" s="531"/>
      <c r="J1007" s="462"/>
      <c r="K1007" s="462"/>
      <c r="L1007" s="462"/>
      <c r="M1007" s="462"/>
      <c r="N1007" s="462"/>
      <c r="O1007" s="462"/>
      <c r="P1007" s="462"/>
      <c r="Q1007" s="462"/>
      <c r="R1007" s="532"/>
      <c r="S1007" s="462"/>
      <c r="T1007" s="462"/>
      <c r="U1007" s="462"/>
      <c r="V1007" s="462"/>
      <c r="W1007" s="462"/>
      <c r="X1007" s="462"/>
      <c r="Y1007" s="462"/>
      <c r="Z1007" s="462"/>
    </row>
    <row r="1008" ht="14.25" customHeight="1">
      <c r="A1008" s="462"/>
      <c r="B1008" s="529"/>
      <c r="C1008" s="462"/>
      <c r="D1008" s="530"/>
      <c r="E1008" s="462"/>
      <c r="F1008" s="531"/>
      <c r="G1008" s="462"/>
      <c r="H1008" s="531"/>
      <c r="I1008" s="531"/>
      <c r="J1008" s="462"/>
      <c r="K1008" s="462"/>
      <c r="L1008" s="462"/>
      <c r="M1008" s="462"/>
      <c r="N1008" s="462"/>
      <c r="O1008" s="462"/>
      <c r="P1008" s="462"/>
      <c r="Q1008" s="462"/>
      <c r="R1008" s="532"/>
      <c r="S1008" s="462"/>
      <c r="T1008" s="462"/>
      <c r="U1008" s="462"/>
      <c r="V1008" s="462"/>
      <c r="W1008" s="462"/>
      <c r="X1008" s="462"/>
      <c r="Y1008" s="462"/>
      <c r="Z1008" s="462"/>
    </row>
    <row r="1009" ht="14.25" customHeight="1">
      <c r="A1009" s="462"/>
      <c r="B1009" s="529"/>
      <c r="C1009" s="462"/>
      <c r="D1009" s="530"/>
      <c r="E1009" s="462"/>
      <c r="F1009" s="531"/>
      <c r="G1009" s="462"/>
      <c r="H1009" s="531"/>
      <c r="I1009" s="531"/>
      <c r="J1009" s="462"/>
      <c r="K1009" s="462"/>
      <c r="L1009" s="462"/>
      <c r="M1009" s="462"/>
      <c r="N1009" s="462"/>
      <c r="O1009" s="462"/>
      <c r="P1009" s="462"/>
      <c r="Q1009" s="462"/>
      <c r="R1009" s="532"/>
      <c r="S1009" s="462"/>
      <c r="T1009" s="462"/>
      <c r="U1009" s="462"/>
      <c r="V1009" s="462"/>
      <c r="W1009" s="462"/>
      <c r="X1009" s="462"/>
      <c r="Y1009" s="462"/>
      <c r="Z1009" s="462"/>
    </row>
    <row r="1010" ht="14.25" customHeight="1">
      <c r="A1010" s="462"/>
      <c r="B1010" s="529"/>
      <c r="C1010" s="462"/>
      <c r="D1010" s="530"/>
      <c r="E1010" s="462"/>
      <c r="F1010" s="531"/>
      <c r="G1010" s="462"/>
      <c r="H1010" s="531"/>
      <c r="I1010" s="531"/>
      <c r="J1010" s="462"/>
      <c r="K1010" s="462"/>
      <c r="L1010" s="462"/>
      <c r="M1010" s="462"/>
      <c r="N1010" s="462"/>
      <c r="O1010" s="462"/>
      <c r="P1010" s="462"/>
      <c r="Q1010" s="462"/>
      <c r="R1010" s="532"/>
      <c r="S1010" s="462"/>
      <c r="T1010" s="462"/>
      <c r="U1010" s="462"/>
      <c r="V1010" s="462"/>
      <c r="W1010" s="462"/>
      <c r="X1010" s="462"/>
      <c r="Y1010" s="462"/>
      <c r="Z1010" s="462"/>
    </row>
    <row r="1011" ht="14.25" customHeight="1">
      <c r="A1011" s="462"/>
      <c r="B1011" s="529"/>
      <c r="C1011" s="462"/>
      <c r="D1011" s="530"/>
      <c r="E1011" s="462"/>
      <c r="F1011" s="531"/>
      <c r="G1011" s="462"/>
      <c r="H1011" s="531"/>
      <c r="I1011" s="531"/>
      <c r="J1011" s="462"/>
      <c r="K1011" s="462"/>
      <c r="L1011" s="462"/>
      <c r="M1011" s="462"/>
      <c r="N1011" s="462"/>
      <c r="O1011" s="462"/>
      <c r="P1011" s="462"/>
      <c r="Q1011" s="462"/>
      <c r="R1011" s="532"/>
      <c r="S1011" s="462"/>
      <c r="T1011" s="462"/>
      <c r="U1011" s="462"/>
      <c r="V1011" s="462"/>
      <c r="W1011" s="462"/>
      <c r="X1011" s="462"/>
      <c r="Y1011" s="462"/>
      <c r="Z1011" s="462"/>
    </row>
    <row r="1012" ht="14.25" customHeight="1">
      <c r="A1012" s="462"/>
      <c r="B1012" s="529"/>
      <c r="C1012" s="462"/>
      <c r="D1012" s="530"/>
      <c r="E1012" s="462"/>
      <c r="F1012" s="531"/>
      <c r="G1012" s="462"/>
      <c r="H1012" s="531"/>
      <c r="I1012" s="531"/>
      <c r="J1012" s="462"/>
      <c r="K1012" s="462"/>
      <c r="L1012" s="462"/>
      <c r="M1012" s="462"/>
      <c r="N1012" s="462"/>
      <c r="O1012" s="462"/>
      <c r="P1012" s="462"/>
      <c r="Q1012" s="462"/>
      <c r="R1012" s="532"/>
      <c r="S1012" s="462"/>
      <c r="T1012" s="462"/>
      <c r="U1012" s="462"/>
      <c r="V1012" s="462"/>
      <c r="W1012" s="462"/>
      <c r="X1012" s="462"/>
      <c r="Y1012" s="462"/>
      <c r="Z1012" s="462"/>
    </row>
    <row r="1013" ht="14.25" customHeight="1">
      <c r="A1013" s="462"/>
      <c r="B1013" s="529"/>
      <c r="C1013" s="462"/>
      <c r="D1013" s="530"/>
      <c r="E1013" s="462"/>
      <c r="F1013" s="531"/>
      <c r="G1013" s="462"/>
      <c r="H1013" s="531"/>
      <c r="I1013" s="531"/>
      <c r="J1013" s="462"/>
      <c r="K1013" s="462"/>
      <c r="L1013" s="462"/>
      <c r="M1013" s="462"/>
      <c r="N1013" s="462"/>
      <c r="O1013" s="462"/>
      <c r="P1013" s="462"/>
      <c r="Q1013" s="462"/>
      <c r="R1013" s="532"/>
      <c r="S1013" s="462"/>
      <c r="T1013" s="462"/>
      <c r="U1013" s="462"/>
      <c r="V1013" s="462"/>
      <c r="W1013" s="462"/>
      <c r="X1013" s="462"/>
      <c r="Y1013" s="462"/>
      <c r="Z1013" s="462"/>
    </row>
    <row r="1014" ht="14.25" customHeight="1">
      <c r="A1014" s="462"/>
      <c r="B1014" s="529"/>
      <c r="C1014" s="462"/>
      <c r="D1014" s="530"/>
      <c r="E1014" s="462"/>
      <c r="F1014" s="531"/>
      <c r="G1014" s="462"/>
      <c r="H1014" s="531"/>
      <c r="I1014" s="531"/>
      <c r="J1014" s="462"/>
      <c r="K1014" s="462"/>
      <c r="L1014" s="462"/>
      <c r="M1014" s="462"/>
      <c r="N1014" s="462"/>
      <c r="O1014" s="462"/>
      <c r="P1014" s="462"/>
      <c r="Q1014" s="462"/>
      <c r="R1014" s="532"/>
      <c r="S1014" s="462"/>
      <c r="T1014" s="462"/>
      <c r="U1014" s="462"/>
      <c r="V1014" s="462"/>
      <c r="W1014" s="462"/>
      <c r="X1014" s="462"/>
      <c r="Y1014" s="462"/>
      <c r="Z1014" s="462"/>
    </row>
    <row r="1015" ht="14.25" customHeight="1">
      <c r="A1015" s="462"/>
      <c r="B1015" s="529"/>
      <c r="C1015" s="462"/>
      <c r="D1015" s="530"/>
      <c r="E1015" s="462"/>
      <c r="F1015" s="531"/>
      <c r="G1015" s="462"/>
      <c r="H1015" s="531"/>
      <c r="I1015" s="531"/>
      <c r="J1015" s="462"/>
      <c r="K1015" s="462"/>
      <c r="L1015" s="462"/>
      <c r="M1015" s="462"/>
      <c r="N1015" s="462"/>
      <c r="O1015" s="462"/>
      <c r="P1015" s="462"/>
      <c r="Q1015" s="462"/>
      <c r="R1015" s="532"/>
      <c r="S1015" s="462"/>
      <c r="T1015" s="462"/>
      <c r="U1015" s="462"/>
      <c r="V1015" s="462"/>
      <c r="W1015" s="462"/>
      <c r="X1015" s="462"/>
      <c r="Y1015" s="462"/>
      <c r="Z1015" s="462"/>
    </row>
    <row r="1016" ht="14.25" customHeight="1">
      <c r="A1016" s="462"/>
      <c r="B1016" s="529"/>
      <c r="C1016" s="462"/>
      <c r="D1016" s="530"/>
      <c r="E1016" s="462"/>
      <c r="F1016" s="531"/>
      <c r="G1016" s="462"/>
      <c r="H1016" s="531"/>
      <c r="I1016" s="531"/>
      <c r="J1016" s="462"/>
      <c r="K1016" s="462"/>
      <c r="L1016" s="462"/>
      <c r="M1016" s="462"/>
      <c r="N1016" s="462"/>
      <c r="O1016" s="462"/>
      <c r="P1016" s="462"/>
      <c r="Q1016" s="462"/>
      <c r="R1016" s="532"/>
      <c r="S1016" s="462"/>
      <c r="T1016" s="462"/>
      <c r="U1016" s="462"/>
      <c r="V1016" s="462"/>
      <c r="W1016" s="462"/>
      <c r="X1016" s="462"/>
      <c r="Y1016" s="462"/>
      <c r="Z1016" s="462"/>
    </row>
    <row r="1017" ht="14.25" customHeight="1">
      <c r="A1017" s="462"/>
      <c r="B1017" s="529"/>
      <c r="C1017" s="462"/>
      <c r="D1017" s="530"/>
      <c r="E1017" s="462"/>
      <c r="F1017" s="531"/>
      <c r="G1017" s="462"/>
      <c r="H1017" s="531"/>
      <c r="I1017" s="531"/>
      <c r="J1017" s="462"/>
      <c r="K1017" s="462"/>
      <c r="L1017" s="462"/>
      <c r="M1017" s="462"/>
      <c r="N1017" s="462"/>
      <c r="O1017" s="462"/>
      <c r="P1017" s="462"/>
      <c r="Q1017" s="462"/>
      <c r="R1017" s="532"/>
      <c r="S1017" s="462"/>
      <c r="T1017" s="462"/>
      <c r="U1017" s="462"/>
      <c r="V1017" s="462"/>
      <c r="W1017" s="462"/>
      <c r="X1017" s="462"/>
      <c r="Y1017" s="462"/>
      <c r="Z1017" s="462"/>
    </row>
    <row r="1018" ht="14.25" customHeight="1">
      <c r="A1018" s="462"/>
      <c r="B1018" s="529"/>
      <c r="C1018" s="462"/>
      <c r="D1018" s="530"/>
      <c r="E1018" s="462"/>
      <c r="F1018" s="531"/>
      <c r="G1018" s="462"/>
      <c r="H1018" s="531"/>
      <c r="I1018" s="531"/>
      <c r="J1018" s="462"/>
      <c r="K1018" s="462"/>
      <c r="L1018" s="462"/>
      <c r="M1018" s="462"/>
      <c r="N1018" s="462"/>
      <c r="O1018" s="462"/>
      <c r="P1018" s="462"/>
      <c r="Q1018" s="462"/>
      <c r="R1018" s="532"/>
      <c r="S1018" s="462"/>
      <c r="T1018" s="462"/>
      <c r="U1018" s="462"/>
      <c r="V1018" s="462"/>
      <c r="W1018" s="462"/>
      <c r="X1018" s="462"/>
      <c r="Y1018" s="462"/>
      <c r="Z1018" s="462"/>
    </row>
    <row r="1019" ht="14.25" customHeight="1">
      <c r="A1019" s="462"/>
      <c r="B1019" s="529"/>
      <c r="C1019" s="462"/>
      <c r="D1019" s="530"/>
      <c r="E1019" s="462"/>
      <c r="F1019" s="531"/>
      <c r="G1019" s="462"/>
      <c r="H1019" s="531"/>
      <c r="I1019" s="531"/>
      <c r="J1019" s="462"/>
      <c r="K1019" s="462"/>
      <c r="L1019" s="462"/>
      <c r="M1019" s="462"/>
      <c r="N1019" s="462"/>
      <c r="O1019" s="462"/>
      <c r="P1019" s="462"/>
      <c r="Q1019" s="462"/>
      <c r="R1019" s="532"/>
      <c r="S1019" s="462"/>
      <c r="T1019" s="462"/>
      <c r="U1019" s="462"/>
      <c r="V1019" s="462"/>
      <c r="W1019" s="462"/>
      <c r="X1019" s="462"/>
      <c r="Y1019" s="462"/>
      <c r="Z1019" s="462"/>
    </row>
  </sheetData>
  <mergeCells count="19">
    <mergeCell ref="A34:A137"/>
    <mergeCell ref="A138:A170"/>
    <mergeCell ref="A171:A180"/>
    <mergeCell ref="A181:A203"/>
    <mergeCell ref="B138:B157"/>
    <mergeCell ref="B158:B166"/>
    <mergeCell ref="B167:B169"/>
    <mergeCell ref="B172:B177"/>
    <mergeCell ref="B178:B179"/>
    <mergeCell ref="B181:B184"/>
    <mergeCell ref="B185:B193"/>
    <mergeCell ref="B194:B202"/>
    <mergeCell ref="A2:A33"/>
    <mergeCell ref="B2:B15"/>
    <mergeCell ref="B16:B27"/>
    <mergeCell ref="B28:B32"/>
    <mergeCell ref="B34:B76"/>
    <mergeCell ref="B77:B125"/>
    <mergeCell ref="B126:B136"/>
  </mergeCells>
  <dataValidations>
    <dataValidation type="list" allowBlank="1" showErrorMessage="1" sqref="X2">
      <formula1>"Option 1,Option 2"</formula1>
    </dataValidation>
  </dataValidations>
  <hyperlinks>
    <hyperlink r:id="rId2" ref="F2"/>
    <hyperlink r:id="rId3" ref="U2"/>
    <hyperlink r:id="rId4" ref="F3"/>
    <hyperlink r:id="rId5" location="section_4" ref="U3"/>
    <hyperlink r:id="rId6" ref="F4"/>
    <hyperlink r:id="rId7" ref="U4"/>
    <hyperlink r:id="rId8" location=":~:text=Briefly%2C%20the%20key%20activities%20of,social%20policy%20and%20practice%20and" ref="F5"/>
    <hyperlink r:id="rId9" ref="U5"/>
    <hyperlink r:id="rId10" ref="F6"/>
    <hyperlink r:id="rId11" ref="U6"/>
    <hyperlink r:id="rId12" ref="F7"/>
    <hyperlink r:id="rId13" ref="U7"/>
    <hyperlink r:id="rId14" ref="F8"/>
    <hyperlink r:id="rId15" ref="U8"/>
    <hyperlink r:id="rId16" ref="F9"/>
    <hyperlink r:id="rId17" ref="U9"/>
    <hyperlink r:id="rId18" ref="U10"/>
    <hyperlink r:id="rId19" ref="F11"/>
    <hyperlink r:id="rId20" ref="U11"/>
    <hyperlink r:id="rId21" ref="V11"/>
    <hyperlink r:id="rId22" ref="F12"/>
    <hyperlink r:id="rId23" ref="U12"/>
    <hyperlink r:id="rId24" ref="F13"/>
    <hyperlink r:id="rId25" ref="U13"/>
    <hyperlink r:id="rId26" ref="F14"/>
    <hyperlink r:id="rId27" ref="U14"/>
    <hyperlink r:id="rId28" ref="F15"/>
    <hyperlink r:id="rId29" ref="U15"/>
    <hyperlink r:id="rId30" ref="V15"/>
    <hyperlink r:id="rId31" ref="U16"/>
    <hyperlink r:id="rId32" ref="V16"/>
    <hyperlink r:id="rId33" ref="F17"/>
    <hyperlink r:id="rId34" ref="U17"/>
    <hyperlink r:id="rId35" ref="F18"/>
    <hyperlink r:id="rId36" ref="U18"/>
    <hyperlink r:id="rId37" ref="F19"/>
    <hyperlink r:id="rId38" ref="U19"/>
    <hyperlink r:id="rId39" ref="F20"/>
    <hyperlink r:id="rId40" ref="U20"/>
    <hyperlink r:id="rId41" ref="F21"/>
    <hyperlink r:id="rId42" ref="U21"/>
    <hyperlink r:id="rId43" ref="F22"/>
    <hyperlink r:id="rId44" ref="U22"/>
    <hyperlink r:id="rId45" ref="F23"/>
    <hyperlink r:id="rId46" ref="U23"/>
    <hyperlink r:id="rId47" ref="F24"/>
    <hyperlink r:id="rId48" ref="U24"/>
    <hyperlink r:id="rId49" ref="F25"/>
    <hyperlink r:id="rId50" ref="S25"/>
    <hyperlink r:id="rId51" ref="U25"/>
    <hyperlink r:id="rId52" ref="F26"/>
    <hyperlink r:id="rId53" ref="U26"/>
    <hyperlink r:id="rId54" ref="F27"/>
    <hyperlink r:id="rId55" ref="U27"/>
    <hyperlink r:id="rId56" ref="F29"/>
    <hyperlink r:id="rId57" ref="U29"/>
    <hyperlink r:id="rId58" ref="F30"/>
    <hyperlink r:id="rId59" ref="U30"/>
    <hyperlink r:id="rId60" ref="V30"/>
    <hyperlink r:id="rId61" ref="F31"/>
    <hyperlink r:id="rId62" ref="U31"/>
    <hyperlink r:id="rId63" ref="F32"/>
    <hyperlink r:id="rId64" ref="U32"/>
    <hyperlink r:id="rId65" ref="F33"/>
    <hyperlink r:id="rId66" ref="U33"/>
    <hyperlink r:id="rId67" ref="F34"/>
    <hyperlink r:id="rId68" ref="U34"/>
    <hyperlink r:id="rId69" ref="F35"/>
    <hyperlink r:id="rId70" ref="U35"/>
    <hyperlink r:id="rId71" ref="F36"/>
    <hyperlink r:id="rId72" ref="F37"/>
    <hyperlink r:id="rId73" ref="U37"/>
    <hyperlink r:id="rId74" ref="F38"/>
    <hyperlink r:id="rId75" ref="U38"/>
    <hyperlink r:id="rId76" ref="V38"/>
    <hyperlink r:id="rId77" ref="F39"/>
    <hyperlink r:id="rId78" ref="U39"/>
    <hyperlink r:id="rId79" ref="F40"/>
    <hyperlink r:id="rId80" ref="U40"/>
    <hyperlink r:id="rId81" ref="F41"/>
    <hyperlink r:id="rId82" ref="U41"/>
    <hyperlink r:id="rId83" ref="F42"/>
    <hyperlink r:id="rId84" ref="U42"/>
    <hyperlink r:id="rId85" ref="F43"/>
    <hyperlink r:id="rId86" ref="U43"/>
    <hyperlink r:id="rId87" ref="F44"/>
    <hyperlink r:id="rId88" ref="U44"/>
    <hyperlink r:id="rId89" ref="F45"/>
    <hyperlink r:id="rId90" ref="U45"/>
    <hyperlink r:id="rId91" ref="V45"/>
    <hyperlink r:id="rId92" ref="F46"/>
    <hyperlink r:id="rId93" ref="U46"/>
    <hyperlink r:id="rId94" ref="F47"/>
    <hyperlink r:id="rId95" ref="U47"/>
    <hyperlink r:id="rId96" ref="F48"/>
    <hyperlink r:id="rId97" ref="U48"/>
    <hyperlink r:id="rId98" ref="S49"/>
    <hyperlink r:id="rId99" ref="U49"/>
    <hyperlink r:id="rId100" ref="D50"/>
    <hyperlink r:id="rId101" ref="F50"/>
    <hyperlink r:id="rId102" ref="U50"/>
    <hyperlink r:id="rId103" ref="F51"/>
    <hyperlink r:id="rId104" ref="U51"/>
    <hyperlink r:id="rId105" ref="F52"/>
    <hyperlink r:id="rId106" ref="U52"/>
    <hyperlink r:id="rId107" ref="F53"/>
    <hyperlink r:id="rId108" ref="U53"/>
    <hyperlink r:id="rId109" ref="F54"/>
    <hyperlink r:id="rId110" ref="U54"/>
    <hyperlink r:id="rId111" ref="V54"/>
    <hyperlink r:id="rId112" ref="F55"/>
    <hyperlink r:id="rId113" ref="U55"/>
    <hyperlink r:id="rId114" ref="V55"/>
    <hyperlink r:id="rId115" ref="F56"/>
    <hyperlink r:id="rId116" ref="U56"/>
    <hyperlink r:id="rId117" ref="F57"/>
    <hyperlink r:id="rId118" ref="S57"/>
    <hyperlink r:id="rId119" ref="U57"/>
    <hyperlink r:id="rId120" ref="F58"/>
    <hyperlink r:id="rId121" ref="U58"/>
    <hyperlink r:id="rId122" ref="F59"/>
    <hyperlink r:id="rId123" ref="U59"/>
    <hyperlink r:id="rId124" ref="F60"/>
    <hyperlink r:id="rId125" ref="U60"/>
    <hyperlink r:id="rId126" ref="F61"/>
    <hyperlink r:id="rId127" ref="S61"/>
    <hyperlink r:id="rId128" ref="U61"/>
    <hyperlink r:id="rId129" ref="V61"/>
    <hyperlink r:id="rId130" ref="F62"/>
    <hyperlink r:id="rId131" ref="U62"/>
    <hyperlink r:id="rId132" ref="F63"/>
    <hyperlink r:id="rId133" ref="U63"/>
    <hyperlink r:id="rId134" ref="F64"/>
    <hyperlink r:id="rId135" ref="F65"/>
    <hyperlink r:id="rId136" ref="U65"/>
    <hyperlink r:id="rId137" ref="F66"/>
    <hyperlink r:id="rId138" ref="U66"/>
    <hyperlink r:id="rId139" ref="U67"/>
    <hyperlink r:id="rId140" ref="F68"/>
    <hyperlink r:id="rId141" ref="U68"/>
    <hyperlink r:id="rId142" ref="F69"/>
    <hyperlink r:id="rId143" ref="U69"/>
    <hyperlink r:id="rId144" ref="U70"/>
    <hyperlink r:id="rId145" ref="F71"/>
    <hyperlink r:id="rId146" ref="U71"/>
    <hyperlink r:id="rId147" ref="F72"/>
    <hyperlink r:id="rId148" ref="U72"/>
    <hyperlink r:id="rId149" ref="F73"/>
    <hyperlink r:id="rId150" ref="U73"/>
    <hyperlink r:id="rId151" ref="F74"/>
    <hyperlink r:id="rId152" ref="U74"/>
    <hyperlink r:id="rId153" ref="D75"/>
    <hyperlink r:id="rId154" ref="F75"/>
    <hyperlink r:id="rId155" ref="U75"/>
    <hyperlink r:id="rId156" ref="F76"/>
    <hyperlink r:id="rId157" ref="U76"/>
    <hyperlink r:id="rId158" location="ip=1" ref="F77"/>
    <hyperlink r:id="rId159" ref="U77"/>
    <hyperlink r:id="rId160" ref="F78"/>
    <hyperlink r:id="rId161" ref="U78"/>
    <hyperlink r:id="rId162" ref="F79"/>
    <hyperlink r:id="rId163" ref="U79"/>
    <hyperlink r:id="rId164" ref="F80"/>
    <hyperlink r:id="rId165" ref="U80"/>
    <hyperlink r:id="rId166" ref="F81"/>
    <hyperlink r:id="rId167" ref="U81"/>
    <hyperlink r:id="rId168" ref="F82"/>
    <hyperlink r:id="rId169" ref="U82"/>
    <hyperlink r:id="rId170" ref="F83"/>
    <hyperlink r:id="rId171" ref="U83"/>
    <hyperlink r:id="rId172" ref="F84"/>
    <hyperlink r:id="rId173" ref="U84"/>
    <hyperlink r:id="rId174" ref="F85"/>
    <hyperlink r:id="rId175" ref="U85"/>
    <hyperlink r:id="rId176" ref="F86"/>
    <hyperlink r:id="rId177" ref="U86"/>
    <hyperlink r:id="rId178" ref="F87"/>
    <hyperlink r:id="rId179" ref="U87"/>
    <hyperlink r:id="rId180" ref="U88"/>
    <hyperlink r:id="rId181" ref="F89"/>
    <hyperlink r:id="rId182" ref="U89"/>
    <hyperlink r:id="rId183" ref="V89"/>
    <hyperlink r:id="rId184" ref="F91"/>
    <hyperlink r:id="rId185" ref="U91"/>
    <hyperlink r:id="rId186" ref="F92"/>
    <hyperlink r:id="rId187" ref="U92"/>
    <hyperlink r:id="rId188" ref="F93"/>
    <hyperlink r:id="rId189" ref="U93"/>
    <hyperlink r:id="rId190" ref="F94"/>
    <hyperlink r:id="rId191" ref="U94"/>
    <hyperlink r:id="rId192" ref="F95"/>
    <hyperlink r:id="rId193" ref="U95"/>
    <hyperlink r:id="rId194" ref="F96"/>
    <hyperlink r:id="rId195" ref="U96"/>
    <hyperlink r:id="rId196" ref="F97"/>
    <hyperlink r:id="rId197" ref="I97"/>
    <hyperlink r:id="rId198" ref="U97"/>
    <hyperlink r:id="rId199" ref="F98"/>
    <hyperlink r:id="rId200" ref="U98"/>
    <hyperlink r:id="rId201" ref="F99"/>
    <hyperlink r:id="rId202" ref="U99"/>
    <hyperlink r:id="rId203" ref="F100"/>
    <hyperlink r:id="rId204" ref="U100"/>
    <hyperlink r:id="rId205" ref="F101"/>
    <hyperlink r:id="rId206" ref="U101"/>
    <hyperlink r:id="rId207" ref="F102"/>
    <hyperlink r:id="rId208" ref="U102"/>
    <hyperlink r:id="rId209" ref="F103"/>
    <hyperlink r:id="rId210" ref="U103"/>
    <hyperlink r:id="rId211" ref="F104"/>
    <hyperlink r:id="rId212" ref="U104"/>
    <hyperlink r:id="rId213" ref="F105"/>
    <hyperlink r:id="rId214" ref="U105"/>
    <hyperlink r:id="rId215" ref="F106"/>
    <hyperlink r:id="rId216" ref="U106"/>
    <hyperlink r:id="rId217" ref="V106"/>
    <hyperlink r:id="rId218" ref="F107"/>
    <hyperlink r:id="rId219" ref="U107"/>
    <hyperlink r:id="rId220" ref="V107"/>
    <hyperlink r:id="rId221" ref="F108"/>
    <hyperlink r:id="rId222" ref="U108"/>
    <hyperlink r:id="rId223" ref="F109"/>
    <hyperlink r:id="rId224" ref="U109"/>
    <hyperlink r:id="rId225" ref="F110"/>
    <hyperlink r:id="rId226" ref="U110"/>
    <hyperlink r:id="rId227" location="1537351255731-0e0f2ec5-1b64" ref="F111"/>
    <hyperlink r:id="rId228" ref="U111"/>
    <hyperlink r:id="rId229" ref="F112"/>
    <hyperlink r:id="rId230" ref="U112"/>
    <hyperlink r:id="rId231" ref="F113"/>
    <hyperlink r:id="rId232" ref="U113"/>
    <hyperlink r:id="rId233" ref="F114"/>
    <hyperlink r:id="rId234" ref="U114"/>
    <hyperlink r:id="rId235" ref="F115"/>
    <hyperlink r:id="rId236" ref="U115"/>
    <hyperlink r:id="rId237" ref="F116"/>
    <hyperlink r:id="rId238" ref="U116"/>
    <hyperlink r:id="rId239" ref="F117"/>
    <hyperlink r:id="rId240" ref="U117"/>
    <hyperlink r:id="rId241" ref="F118"/>
    <hyperlink r:id="rId242" ref="U118"/>
    <hyperlink r:id="rId243" ref="F119"/>
    <hyperlink r:id="rId244" ref="U119"/>
    <hyperlink r:id="rId245" ref="F120"/>
    <hyperlink r:id="rId246" ref="U120"/>
    <hyperlink r:id="rId247" ref="F121"/>
    <hyperlink r:id="rId248" ref="U121"/>
    <hyperlink r:id="rId249" ref="F122"/>
    <hyperlink r:id="rId250" ref="U122"/>
    <hyperlink r:id="rId251" location="summary" ref="F123"/>
    <hyperlink r:id="rId252" ref="U123"/>
    <hyperlink r:id="rId253" ref="F124"/>
    <hyperlink r:id="rId254" ref="U124"/>
    <hyperlink r:id="rId255" ref="F125"/>
    <hyperlink r:id="rId256" ref="U125"/>
    <hyperlink r:id="rId257" ref="F126"/>
    <hyperlink r:id="rId258" ref="U126"/>
    <hyperlink r:id="rId259" ref="F127"/>
    <hyperlink r:id="rId260" ref="U127"/>
    <hyperlink r:id="rId261" ref="F128"/>
    <hyperlink r:id="rId262" ref="U128"/>
    <hyperlink r:id="rId263" ref="F129"/>
    <hyperlink r:id="rId264" ref="U129"/>
    <hyperlink r:id="rId265" ref="F130"/>
    <hyperlink r:id="rId266" ref="U130"/>
    <hyperlink r:id="rId267" ref="F131"/>
    <hyperlink r:id="rId268" ref="U131"/>
    <hyperlink r:id="rId269" ref="F132"/>
    <hyperlink r:id="rId270" ref="U132"/>
    <hyperlink r:id="rId271" ref="F134"/>
    <hyperlink r:id="rId272" ref="U134"/>
    <hyperlink r:id="rId273" ref="F135"/>
    <hyperlink r:id="rId274" ref="U135"/>
    <hyperlink r:id="rId275" ref="F136"/>
    <hyperlink r:id="rId276" ref="U136"/>
    <hyperlink r:id="rId277" ref="F137"/>
    <hyperlink r:id="rId278" ref="U137"/>
    <hyperlink r:id="rId279" ref="F138"/>
    <hyperlink r:id="rId280" ref="U138"/>
    <hyperlink r:id="rId281" ref="F139"/>
    <hyperlink r:id="rId282" ref="U139"/>
    <hyperlink r:id="rId283" ref="F140"/>
    <hyperlink r:id="rId284" ref="U140"/>
    <hyperlink r:id="rId285" ref="F141"/>
    <hyperlink r:id="rId286" ref="U141"/>
    <hyperlink r:id="rId287" ref="F142"/>
    <hyperlink r:id="rId288" ref="U142"/>
    <hyperlink r:id="rId289" ref="V142"/>
    <hyperlink r:id="rId290" ref="F143"/>
    <hyperlink r:id="rId291" ref="S143"/>
    <hyperlink r:id="rId292" ref="U143"/>
    <hyperlink r:id="rId293" ref="F144"/>
    <hyperlink r:id="rId294" ref="U144"/>
    <hyperlink r:id="rId295" ref="F145"/>
    <hyperlink r:id="rId296" ref="U145"/>
    <hyperlink r:id="rId297" ref="V145"/>
    <hyperlink r:id="rId298" ref="F146"/>
    <hyperlink r:id="rId299" ref="U146"/>
    <hyperlink r:id="rId300" ref="F147"/>
    <hyperlink r:id="rId301" ref="U147"/>
    <hyperlink r:id="rId302" ref="F148"/>
    <hyperlink r:id="rId303" ref="U148"/>
    <hyperlink r:id="rId304" ref="F149"/>
    <hyperlink r:id="rId305" ref="U149"/>
    <hyperlink r:id="rId306" ref="F150"/>
    <hyperlink r:id="rId307" ref="U150"/>
    <hyperlink r:id="rId308" ref="F151"/>
    <hyperlink r:id="rId309" ref="U151"/>
    <hyperlink r:id="rId310" ref="F152"/>
    <hyperlink r:id="rId311" ref="U152"/>
    <hyperlink r:id="rId312" ref="F153"/>
    <hyperlink r:id="rId313" ref="U153"/>
    <hyperlink r:id="rId314" ref="S154"/>
    <hyperlink r:id="rId315" ref="U154"/>
    <hyperlink r:id="rId316" ref="F155"/>
    <hyperlink r:id="rId317" ref="U155"/>
    <hyperlink r:id="rId318" ref="U156"/>
    <hyperlink r:id="rId319" ref="F157"/>
    <hyperlink r:id="rId320" ref="U157"/>
    <hyperlink r:id="rId321" ref="F158"/>
    <hyperlink r:id="rId322" ref="U158"/>
    <hyperlink r:id="rId323" ref="V158"/>
    <hyperlink r:id="rId324" ref="F159"/>
    <hyperlink r:id="rId325" ref="S159"/>
    <hyperlink r:id="rId326" ref="U159"/>
    <hyperlink r:id="rId327" ref="F160"/>
    <hyperlink r:id="rId328" ref="U160"/>
    <hyperlink r:id="rId329" ref="F161"/>
    <hyperlink r:id="rId330" ref="U161"/>
    <hyperlink r:id="rId331" ref="F162"/>
    <hyperlink r:id="rId332" ref="U162"/>
    <hyperlink r:id="rId333" ref="F163"/>
    <hyperlink r:id="rId334" ref="U163"/>
    <hyperlink r:id="rId335" ref="F164"/>
    <hyperlink r:id="rId336" ref="U164"/>
    <hyperlink r:id="rId337" ref="F165"/>
    <hyperlink r:id="rId338" ref="U165"/>
    <hyperlink r:id="rId339" ref="F166"/>
    <hyperlink r:id="rId340" ref="U166"/>
    <hyperlink r:id="rId341" ref="F167"/>
    <hyperlink r:id="rId342" ref="U167"/>
    <hyperlink r:id="rId343" ref="F168"/>
    <hyperlink r:id="rId344" ref="U168"/>
    <hyperlink r:id="rId345" ref="V168"/>
    <hyperlink r:id="rId346" ref="F169"/>
    <hyperlink r:id="rId347" ref="U169"/>
    <hyperlink r:id="rId348" ref="F171"/>
    <hyperlink r:id="rId349" ref="U171"/>
    <hyperlink r:id="rId350" ref="V171"/>
    <hyperlink r:id="rId351" ref="F172"/>
    <hyperlink r:id="rId352" ref="U172"/>
    <hyperlink r:id="rId353" ref="F173"/>
    <hyperlink r:id="rId354" ref="U173"/>
    <hyperlink r:id="rId355" ref="F174"/>
    <hyperlink r:id="rId356" ref="U174"/>
    <hyperlink r:id="rId357" ref="F175"/>
    <hyperlink r:id="rId358" ref="U175"/>
    <hyperlink r:id="rId359" ref="F177"/>
    <hyperlink r:id="rId360" ref="U177"/>
    <hyperlink r:id="rId361" ref="V177"/>
    <hyperlink r:id="rId362" ref="F178"/>
    <hyperlink r:id="rId363" ref="U178"/>
    <hyperlink r:id="rId364" ref="F179"/>
    <hyperlink r:id="rId365" ref="U179"/>
    <hyperlink r:id="rId366" ref="V179"/>
    <hyperlink r:id="rId367" ref="F181"/>
    <hyperlink r:id="rId368" ref="U181"/>
    <hyperlink r:id="rId369" ref="F182"/>
    <hyperlink r:id="rId370" ref="U182"/>
    <hyperlink r:id="rId371" ref="F183"/>
    <hyperlink r:id="rId372" ref="U183"/>
    <hyperlink r:id="rId373" ref="F184"/>
    <hyperlink r:id="rId374" ref="U184"/>
    <hyperlink r:id="rId375" ref="F185"/>
    <hyperlink r:id="rId376" ref="U185"/>
    <hyperlink r:id="rId377" ref="F186"/>
    <hyperlink r:id="rId378" ref="U186"/>
    <hyperlink r:id="rId379" ref="F187"/>
    <hyperlink r:id="rId380" ref="U187"/>
    <hyperlink r:id="rId381" ref="F194"/>
    <hyperlink r:id="rId382" ref="U194"/>
  </hyperlinks>
  <printOptions/>
  <pageMargins bottom="0.75" footer="0.0" header="0.0" left="0.7" right="0.7" top="0.75"/>
  <pageSetup orientation="landscape"/>
  <drawing r:id="rId383"/>
  <legacyDrawing r:id="rId38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ySplit="2.0" topLeftCell="A3" activePane="bottomLeft" state="frozen"/>
      <selection activeCell="B4" sqref="B4" pane="bottomLeft"/>
    </sheetView>
  </sheetViews>
  <sheetFormatPr customHeight="1" defaultColWidth="14.43" defaultRowHeight="15.0"/>
  <sheetData>
    <row r="1">
      <c r="C1" s="533"/>
      <c r="D1" s="533"/>
    </row>
    <row r="2">
      <c r="C2" s="534" t="s">
        <v>52</v>
      </c>
      <c r="D2" s="533">
        <f>B3+B10+B11+B12</f>
        <v>51</v>
      </c>
    </row>
    <row r="3">
      <c r="C3" s="534" t="s">
        <v>60</v>
      </c>
      <c r="D3" s="533">
        <f>B4+B5+B6</f>
        <v>35</v>
      </c>
    </row>
    <row r="4">
      <c r="C4" s="534" t="s">
        <v>15</v>
      </c>
      <c r="D4" s="533">
        <f>B7+B8+B9</f>
        <v>96</v>
      </c>
    </row>
    <row r="5">
      <c r="C5" s="533"/>
      <c r="D5" s="533">
        <f>SUM(D2:D4)</f>
        <v>182</v>
      </c>
    </row>
    <row r="6">
      <c r="C6" s="533"/>
      <c r="D6" s="533"/>
    </row>
    <row r="7"/>
    <row r="8"/>
    <row r="9"/>
    <row r="10"/>
    <row r="11"/>
    <row r="12"/>
    <row r="13"/>
  </sheetData>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2" width="20.0"/>
    <col customWidth="1" min="3" max="3" width="24.57"/>
    <col customWidth="1" min="4" max="4" width="20.0"/>
    <col customWidth="1" min="5" max="5" width="26.43"/>
    <col customWidth="1" min="6" max="26" width="20.0"/>
  </cols>
  <sheetData>
    <row r="1" ht="56.25" customHeight="1">
      <c r="A1" s="535" t="s">
        <v>1388</v>
      </c>
      <c r="B1" s="536" t="s">
        <v>1</v>
      </c>
      <c r="C1" s="535" t="s">
        <v>1389</v>
      </c>
      <c r="D1" s="535" t="s">
        <v>1390</v>
      </c>
      <c r="E1" s="537" t="s">
        <v>1391</v>
      </c>
      <c r="F1" s="538" t="s">
        <v>5</v>
      </c>
      <c r="G1" s="538" t="s">
        <v>1392</v>
      </c>
      <c r="H1" s="539" t="s">
        <v>1393</v>
      </c>
      <c r="I1" s="538" t="s">
        <v>8</v>
      </c>
      <c r="J1" s="535" t="s">
        <v>1394</v>
      </c>
      <c r="K1" s="535" t="s">
        <v>1395</v>
      </c>
      <c r="L1" s="540" t="s">
        <v>11</v>
      </c>
      <c r="M1" s="540" t="s">
        <v>12</v>
      </c>
      <c r="N1" s="540" t="s">
        <v>13</v>
      </c>
      <c r="O1" s="540" t="s">
        <v>14</v>
      </c>
      <c r="P1" s="540" t="s">
        <v>15</v>
      </c>
      <c r="Q1" s="535" t="s">
        <v>1396</v>
      </c>
      <c r="R1" s="541" t="s">
        <v>1397</v>
      </c>
      <c r="S1" s="535" t="s">
        <v>1398</v>
      </c>
      <c r="T1" s="535" t="s">
        <v>1399</v>
      </c>
      <c r="U1" s="542" t="s">
        <v>20</v>
      </c>
      <c r="V1" s="535" t="s">
        <v>1400</v>
      </c>
      <c r="W1" s="535" t="s">
        <v>1401</v>
      </c>
      <c r="X1" s="533"/>
      <c r="Y1" s="533"/>
      <c r="Z1" s="533"/>
    </row>
    <row r="2" ht="56.25" customHeight="1">
      <c r="A2" s="543" t="s">
        <v>23</v>
      </c>
      <c r="B2" s="544" t="s">
        <v>24</v>
      </c>
      <c r="C2" s="545" t="s">
        <v>25</v>
      </c>
      <c r="D2" s="546"/>
      <c r="E2" s="547" t="s">
        <v>84</v>
      </c>
      <c r="F2" s="548" t="s">
        <v>1402</v>
      </c>
      <c r="G2" s="549" t="s">
        <v>28</v>
      </c>
      <c r="H2" s="550" t="s">
        <v>29</v>
      </c>
      <c r="I2" s="549" t="s">
        <v>30</v>
      </c>
      <c r="J2" s="549" t="s">
        <v>31</v>
      </c>
      <c r="K2" s="551" t="s">
        <v>15</v>
      </c>
      <c r="L2" s="546"/>
      <c r="M2" s="546"/>
      <c r="N2" s="546"/>
      <c r="O2" s="546"/>
      <c r="P2" s="552" t="s">
        <v>32</v>
      </c>
      <c r="Q2" s="551" t="s">
        <v>33</v>
      </c>
      <c r="R2" s="553">
        <v>1951.0</v>
      </c>
      <c r="S2" s="547" t="s">
        <v>34</v>
      </c>
      <c r="T2" s="546"/>
      <c r="U2" s="554" t="s">
        <v>35</v>
      </c>
      <c r="V2" s="549" t="s">
        <v>36</v>
      </c>
      <c r="W2" s="555"/>
      <c r="X2" s="533"/>
      <c r="Y2" s="533"/>
      <c r="Z2" s="533"/>
    </row>
    <row r="3" ht="56.25" customHeight="1">
      <c r="A3" s="543" t="s">
        <v>23</v>
      </c>
      <c r="B3" s="544" t="s">
        <v>24</v>
      </c>
      <c r="C3" s="545" t="s">
        <v>37</v>
      </c>
      <c r="D3" s="546"/>
      <c r="E3" s="547" t="s">
        <v>84</v>
      </c>
      <c r="F3" s="556" t="s">
        <v>1403</v>
      </c>
      <c r="G3" s="549" t="s">
        <v>39</v>
      </c>
      <c r="H3" s="550" t="s">
        <v>40</v>
      </c>
      <c r="I3" s="550" t="s">
        <v>41</v>
      </c>
      <c r="J3" s="549" t="s">
        <v>1404</v>
      </c>
      <c r="K3" s="551" t="s">
        <v>1230</v>
      </c>
      <c r="L3" s="546"/>
      <c r="M3" s="546"/>
      <c r="N3" s="546"/>
      <c r="O3" s="546"/>
      <c r="P3" s="552" t="s">
        <v>32</v>
      </c>
      <c r="Q3" s="551" t="s">
        <v>33</v>
      </c>
      <c r="R3" s="553">
        <v>1986.0</v>
      </c>
      <c r="S3" s="551" t="s">
        <v>43</v>
      </c>
      <c r="T3" s="546"/>
      <c r="U3" s="554" t="s">
        <v>44</v>
      </c>
      <c r="V3" s="549" t="s">
        <v>45</v>
      </c>
      <c r="W3" s="555"/>
      <c r="X3" s="533"/>
      <c r="Y3" s="533"/>
      <c r="Z3" s="533"/>
    </row>
    <row r="4" ht="56.25" customHeight="1">
      <c r="A4" s="543" t="s">
        <v>23</v>
      </c>
      <c r="B4" s="544" t="s">
        <v>24</v>
      </c>
      <c r="C4" s="557" t="s">
        <v>46</v>
      </c>
      <c r="D4" s="546"/>
      <c r="E4" s="547" t="s">
        <v>84</v>
      </c>
      <c r="F4" s="558" t="s">
        <v>1405</v>
      </c>
      <c r="G4" s="549" t="s">
        <v>49</v>
      </c>
      <c r="H4" s="549" t="s">
        <v>50</v>
      </c>
      <c r="I4" s="555"/>
      <c r="J4" s="549" t="s">
        <v>51</v>
      </c>
      <c r="K4" s="551" t="s">
        <v>52</v>
      </c>
      <c r="L4" s="546"/>
      <c r="M4" s="546"/>
      <c r="N4" s="546"/>
      <c r="O4" s="552" t="s">
        <v>32</v>
      </c>
      <c r="P4" s="555"/>
      <c r="Q4" s="549" t="s">
        <v>53</v>
      </c>
      <c r="R4" s="553">
        <v>2016.0</v>
      </c>
      <c r="S4" s="546"/>
      <c r="T4" s="546"/>
      <c r="U4" s="554" t="s">
        <v>54</v>
      </c>
      <c r="V4" s="555"/>
      <c r="W4" s="555"/>
      <c r="X4" s="533"/>
      <c r="Y4" s="533"/>
      <c r="Z4" s="533"/>
    </row>
    <row r="5" ht="56.25" customHeight="1">
      <c r="A5" s="543" t="s">
        <v>23</v>
      </c>
      <c r="B5" s="544" t="s">
        <v>24</v>
      </c>
      <c r="C5" s="545" t="s">
        <v>55</v>
      </c>
      <c r="D5" s="555"/>
      <c r="E5" s="559" t="s">
        <v>84</v>
      </c>
      <c r="F5" s="548" t="s">
        <v>1406</v>
      </c>
      <c r="G5" s="555" t="s">
        <v>86</v>
      </c>
      <c r="H5" s="559" t="s">
        <v>24</v>
      </c>
      <c r="I5" s="559" t="s">
        <v>87</v>
      </c>
      <c r="J5" s="549" t="s">
        <v>88</v>
      </c>
      <c r="K5" s="559" t="s">
        <v>60</v>
      </c>
      <c r="L5" s="552" t="s">
        <v>32</v>
      </c>
      <c r="M5" s="546"/>
      <c r="N5" s="546"/>
      <c r="O5" s="546"/>
      <c r="P5" s="546"/>
      <c r="Q5" s="551" t="s">
        <v>89</v>
      </c>
      <c r="R5" s="553">
        <v>1982.0</v>
      </c>
      <c r="S5" s="551" t="s">
        <v>90</v>
      </c>
      <c r="T5" s="546"/>
      <c r="U5" s="554" t="s">
        <v>91</v>
      </c>
      <c r="V5" s="555"/>
      <c r="W5" s="546"/>
      <c r="X5" s="533"/>
      <c r="Y5" s="533"/>
      <c r="Z5" s="533"/>
    </row>
    <row r="6" ht="56.25" customHeight="1">
      <c r="A6" s="543" t="s">
        <v>23</v>
      </c>
      <c r="B6" s="544" t="s">
        <v>24</v>
      </c>
      <c r="C6" s="545" t="s">
        <v>110</v>
      </c>
      <c r="D6" s="555"/>
      <c r="E6" s="559" t="s">
        <v>84</v>
      </c>
      <c r="F6" s="548" t="s">
        <v>1407</v>
      </c>
      <c r="G6" s="560" t="s">
        <v>112</v>
      </c>
      <c r="H6" s="559" t="s">
        <v>113</v>
      </c>
      <c r="I6" s="559" t="s">
        <v>114</v>
      </c>
      <c r="J6" s="549" t="s">
        <v>115</v>
      </c>
      <c r="K6" s="559" t="s">
        <v>15</v>
      </c>
      <c r="L6" s="555"/>
      <c r="M6" s="546"/>
      <c r="N6" s="546"/>
      <c r="O6" s="546"/>
      <c r="P6" s="552" t="s">
        <v>32</v>
      </c>
      <c r="Q6" s="559" t="s">
        <v>116</v>
      </c>
      <c r="R6" s="553">
        <v>1948.0</v>
      </c>
      <c r="S6" s="551" t="s">
        <v>82</v>
      </c>
      <c r="T6" s="546"/>
      <c r="U6" s="554" t="s">
        <v>117</v>
      </c>
      <c r="V6" s="561" t="s">
        <v>1408</v>
      </c>
      <c r="W6" s="546"/>
      <c r="X6" s="533"/>
      <c r="Y6" s="533"/>
      <c r="Z6" s="533"/>
    </row>
    <row r="7" ht="56.25" customHeight="1">
      <c r="A7" s="543" t="s">
        <v>23</v>
      </c>
      <c r="B7" s="562" t="s">
        <v>150</v>
      </c>
      <c r="C7" s="545" t="s">
        <v>193</v>
      </c>
      <c r="D7" s="555"/>
      <c r="E7" s="546" t="s">
        <v>84</v>
      </c>
      <c r="F7" s="563" t="s">
        <v>1409</v>
      </c>
      <c r="G7" s="555" t="s">
        <v>195</v>
      </c>
      <c r="H7" s="549" t="s">
        <v>196</v>
      </c>
      <c r="I7" s="549" t="s">
        <v>197</v>
      </c>
      <c r="J7" s="549" t="s">
        <v>198</v>
      </c>
      <c r="K7" s="551" t="s">
        <v>52</v>
      </c>
      <c r="L7" s="546"/>
      <c r="M7" s="546"/>
      <c r="N7" s="552" t="s">
        <v>32</v>
      </c>
      <c r="O7" s="546"/>
      <c r="P7" s="546"/>
      <c r="Q7" s="551" t="s">
        <v>199</v>
      </c>
      <c r="R7" s="553">
        <v>2002.0</v>
      </c>
      <c r="S7" s="549" t="s">
        <v>200</v>
      </c>
      <c r="T7" s="546"/>
      <c r="U7" s="563" t="s">
        <v>201</v>
      </c>
      <c r="V7" s="555"/>
      <c r="W7" s="546"/>
      <c r="X7" s="533"/>
      <c r="Y7" s="533"/>
      <c r="Z7" s="533"/>
    </row>
    <row r="8" ht="56.25" customHeight="1">
      <c r="A8" s="543" t="s">
        <v>23</v>
      </c>
      <c r="B8" s="562" t="s">
        <v>150</v>
      </c>
      <c r="C8" s="557" t="s">
        <v>208</v>
      </c>
      <c r="D8" s="555" t="s">
        <v>209</v>
      </c>
      <c r="E8" s="546" t="s">
        <v>84</v>
      </c>
      <c r="F8" s="548" t="s">
        <v>1410</v>
      </c>
      <c r="G8" s="564" t="s">
        <v>211</v>
      </c>
      <c r="H8" s="549" t="s">
        <v>212</v>
      </c>
      <c r="I8" s="555"/>
      <c r="J8" s="549" t="s">
        <v>213</v>
      </c>
      <c r="K8" s="551" t="s">
        <v>1230</v>
      </c>
      <c r="L8" s="546"/>
      <c r="M8" s="546"/>
      <c r="N8" s="546"/>
      <c r="O8" s="546"/>
      <c r="P8" s="552" t="s">
        <v>32</v>
      </c>
      <c r="Q8" s="551" t="s">
        <v>214</v>
      </c>
      <c r="R8" s="553">
        <v>1996.0</v>
      </c>
      <c r="S8" s="555" t="s">
        <v>209</v>
      </c>
      <c r="T8" s="546"/>
      <c r="U8" s="563" t="s">
        <v>215</v>
      </c>
      <c r="V8" s="555"/>
      <c r="W8" s="546"/>
      <c r="X8" s="533"/>
      <c r="Y8" s="533"/>
      <c r="Z8" s="533"/>
    </row>
    <row r="9" ht="56.25" customHeight="1">
      <c r="A9" s="543" t="s">
        <v>23</v>
      </c>
      <c r="B9" s="562" t="s">
        <v>150</v>
      </c>
      <c r="C9" s="545" t="s">
        <v>55</v>
      </c>
      <c r="D9" s="546"/>
      <c r="E9" s="546" t="s">
        <v>84</v>
      </c>
      <c r="F9" s="565" t="s">
        <v>1411</v>
      </c>
      <c r="G9" s="564" t="s">
        <v>222</v>
      </c>
      <c r="H9" s="549" t="s">
        <v>223</v>
      </c>
      <c r="I9" s="549" t="s">
        <v>224</v>
      </c>
      <c r="J9" s="549" t="s">
        <v>225</v>
      </c>
      <c r="K9" s="551" t="s">
        <v>15</v>
      </c>
      <c r="L9" s="546"/>
      <c r="M9" s="546"/>
      <c r="N9" s="546"/>
      <c r="O9" s="546"/>
      <c r="P9" s="552" t="s">
        <v>32</v>
      </c>
      <c r="Q9" s="551" t="s">
        <v>226</v>
      </c>
      <c r="R9" s="553">
        <v>2000.0</v>
      </c>
      <c r="S9" s="554" t="s">
        <v>227</v>
      </c>
      <c r="T9" s="546"/>
      <c r="U9" s="566" t="s">
        <v>228</v>
      </c>
      <c r="V9" s="546"/>
      <c r="W9" s="546"/>
      <c r="X9" s="533"/>
      <c r="Y9" s="533"/>
      <c r="Z9" s="533"/>
    </row>
    <row r="10" ht="56.25" customHeight="1">
      <c r="A10" s="543" t="s">
        <v>23</v>
      </c>
      <c r="B10" s="562" t="s">
        <v>150</v>
      </c>
      <c r="C10" s="545" t="s">
        <v>37</v>
      </c>
      <c r="D10" s="546"/>
      <c r="E10" s="546" t="s">
        <v>84</v>
      </c>
      <c r="F10" s="565" t="s">
        <v>1412</v>
      </c>
      <c r="G10" s="564" t="s">
        <v>230</v>
      </c>
      <c r="H10" s="549" t="s">
        <v>50</v>
      </c>
      <c r="I10" s="549" t="s">
        <v>231</v>
      </c>
      <c r="J10" s="549" t="s">
        <v>232</v>
      </c>
      <c r="K10" s="551" t="s">
        <v>15</v>
      </c>
      <c r="L10" s="546"/>
      <c r="M10" s="546"/>
      <c r="N10" s="546"/>
      <c r="O10" s="546"/>
      <c r="P10" s="552" t="s">
        <v>32</v>
      </c>
      <c r="Q10" s="551" t="s">
        <v>233</v>
      </c>
      <c r="R10" s="553">
        <v>2012.0</v>
      </c>
      <c r="S10" s="551" t="s">
        <v>234</v>
      </c>
      <c r="T10" s="546"/>
      <c r="U10" s="566" t="s">
        <v>235</v>
      </c>
      <c r="V10" s="546"/>
      <c r="W10" s="546"/>
      <c r="X10" s="533"/>
      <c r="Y10" s="533"/>
      <c r="Z10" s="533"/>
    </row>
    <row r="11" ht="56.25" customHeight="1">
      <c r="A11" s="543" t="s">
        <v>23</v>
      </c>
      <c r="B11" s="567" t="s">
        <v>231</v>
      </c>
      <c r="C11" s="545" t="s">
        <v>244</v>
      </c>
      <c r="D11" s="546"/>
      <c r="E11" s="546" t="s">
        <v>84</v>
      </c>
      <c r="F11" s="568" t="s">
        <v>103</v>
      </c>
      <c r="G11" s="555" t="s">
        <v>245</v>
      </c>
      <c r="H11" s="549" t="s">
        <v>246</v>
      </c>
      <c r="I11" s="555"/>
      <c r="J11" s="549" t="s">
        <v>103</v>
      </c>
      <c r="K11" s="559" t="s">
        <v>1230</v>
      </c>
      <c r="L11" s="546"/>
      <c r="M11" s="546"/>
      <c r="N11" s="546"/>
      <c r="O11" s="552" t="s">
        <v>32</v>
      </c>
      <c r="P11" s="546"/>
      <c r="Q11" s="551" t="s">
        <v>103</v>
      </c>
      <c r="R11" s="553" t="s">
        <v>82</v>
      </c>
      <c r="S11" s="569" t="s">
        <v>82</v>
      </c>
      <c r="T11" s="546"/>
      <c r="U11" s="570" t="s">
        <v>103</v>
      </c>
      <c r="V11" s="546"/>
      <c r="W11" s="546"/>
      <c r="X11" s="533"/>
      <c r="Y11" s="533"/>
      <c r="Z11" s="533"/>
    </row>
    <row r="12" ht="56.25" customHeight="1">
      <c r="A12" s="543" t="s">
        <v>23</v>
      </c>
      <c r="B12" s="567" t="s">
        <v>231</v>
      </c>
      <c r="C12" s="545" t="s">
        <v>139</v>
      </c>
      <c r="D12" s="555"/>
      <c r="E12" s="546" t="s">
        <v>84</v>
      </c>
      <c r="F12" s="548" t="s">
        <v>1413</v>
      </c>
      <c r="G12" s="549" t="s">
        <v>141</v>
      </c>
      <c r="H12" s="549" t="s">
        <v>163</v>
      </c>
      <c r="I12" s="555"/>
      <c r="J12" s="571" t="s">
        <v>256</v>
      </c>
      <c r="K12" s="555" t="s">
        <v>145</v>
      </c>
      <c r="L12" s="555"/>
      <c r="M12" s="555"/>
      <c r="N12" s="572" t="s">
        <v>32</v>
      </c>
      <c r="O12" s="555"/>
      <c r="P12" s="555"/>
      <c r="Q12" s="549" t="s">
        <v>146</v>
      </c>
      <c r="R12" s="557">
        <v>2021.0</v>
      </c>
      <c r="S12" s="551" t="s">
        <v>147</v>
      </c>
      <c r="T12" s="555" t="s">
        <v>63</v>
      </c>
      <c r="U12" s="573" t="s">
        <v>148</v>
      </c>
      <c r="V12" s="573" t="s">
        <v>149</v>
      </c>
      <c r="W12" s="555"/>
      <c r="X12" s="533"/>
      <c r="Y12" s="533"/>
      <c r="Z12" s="533"/>
    </row>
    <row r="13" ht="56.25" customHeight="1">
      <c r="A13" s="574" t="s">
        <v>281</v>
      </c>
      <c r="B13" s="544" t="s">
        <v>24</v>
      </c>
      <c r="C13" s="575" t="s">
        <v>282</v>
      </c>
      <c r="D13" s="576"/>
      <c r="E13" s="576" t="s">
        <v>84</v>
      </c>
      <c r="F13" s="577" t="s">
        <v>1414</v>
      </c>
      <c r="G13" s="578" t="s">
        <v>284</v>
      </c>
      <c r="H13" s="579" t="s">
        <v>105</v>
      </c>
      <c r="I13" s="580" t="s">
        <v>285</v>
      </c>
      <c r="J13" s="579" t="s">
        <v>286</v>
      </c>
      <c r="K13" s="581" t="s">
        <v>15</v>
      </c>
      <c r="L13" s="576"/>
      <c r="M13" s="576"/>
      <c r="N13" s="582"/>
      <c r="O13" s="576"/>
      <c r="P13" s="583" t="s">
        <v>32</v>
      </c>
      <c r="Q13" s="584" t="s">
        <v>33</v>
      </c>
      <c r="R13" s="585">
        <v>1939.0</v>
      </c>
      <c r="S13" s="579" t="s">
        <v>287</v>
      </c>
      <c r="T13" s="576"/>
      <c r="U13" s="586" t="s">
        <v>288</v>
      </c>
      <c r="V13" s="587" t="s">
        <v>289</v>
      </c>
      <c r="W13" s="576"/>
      <c r="X13" s="533"/>
      <c r="Y13" s="533"/>
      <c r="Z13" s="533"/>
    </row>
    <row r="14" ht="56.25" customHeight="1">
      <c r="A14" s="574" t="s">
        <v>281</v>
      </c>
      <c r="B14" s="544" t="s">
        <v>24</v>
      </c>
      <c r="C14" s="575" t="s">
        <v>290</v>
      </c>
      <c r="D14" s="576"/>
      <c r="E14" s="588" t="s">
        <v>84</v>
      </c>
      <c r="F14" s="589" t="s">
        <v>1415</v>
      </c>
      <c r="G14" s="590" t="s">
        <v>292</v>
      </c>
      <c r="H14" s="579" t="s">
        <v>105</v>
      </c>
      <c r="I14" s="582" t="s">
        <v>293</v>
      </c>
      <c r="J14" s="579" t="s">
        <v>294</v>
      </c>
      <c r="K14" s="584" t="s">
        <v>15</v>
      </c>
      <c r="L14" s="582"/>
      <c r="M14" s="576"/>
      <c r="N14" s="576"/>
      <c r="O14" s="576"/>
      <c r="P14" s="583" t="s">
        <v>32</v>
      </c>
      <c r="Q14" s="584" t="s">
        <v>295</v>
      </c>
      <c r="R14" s="585">
        <v>1983.0</v>
      </c>
      <c r="S14" s="581" t="s">
        <v>103</v>
      </c>
      <c r="T14" s="576"/>
      <c r="U14" s="591" t="s">
        <v>296</v>
      </c>
      <c r="V14" s="579" t="s">
        <v>297</v>
      </c>
      <c r="W14" s="582"/>
      <c r="X14" s="533"/>
      <c r="Y14" s="533"/>
      <c r="Z14" s="533"/>
    </row>
    <row r="15" ht="56.25" customHeight="1">
      <c r="A15" s="574" t="s">
        <v>281</v>
      </c>
      <c r="B15" s="544" t="s">
        <v>24</v>
      </c>
      <c r="C15" s="575" t="s">
        <v>298</v>
      </c>
      <c r="D15" s="576"/>
      <c r="E15" s="588" t="s">
        <v>84</v>
      </c>
      <c r="F15" s="589" t="s">
        <v>1416</v>
      </c>
      <c r="G15" s="582" t="s">
        <v>300</v>
      </c>
      <c r="H15" s="579" t="s">
        <v>50</v>
      </c>
      <c r="I15" s="579" t="s">
        <v>301</v>
      </c>
      <c r="J15" s="579" t="s">
        <v>302</v>
      </c>
      <c r="K15" s="584" t="s">
        <v>60</v>
      </c>
      <c r="L15" s="583" t="s">
        <v>32</v>
      </c>
      <c r="M15" s="584" t="s">
        <v>0</v>
      </c>
      <c r="N15" s="576"/>
      <c r="O15" s="576"/>
      <c r="P15" s="576"/>
      <c r="Q15" s="584" t="s">
        <v>303</v>
      </c>
      <c r="R15" s="585">
        <v>1946.0</v>
      </c>
      <c r="S15" s="579" t="s">
        <v>304</v>
      </c>
      <c r="T15" s="576"/>
      <c r="U15" s="591" t="s">
        <v>305</v>
      </c>
      <c r="V15" s="592" t="s">
        <v>306</v>
      </c>
      <c r="W15" s="582"/>
      <c r="X15" s="533"/>
      <c r="Y15" s="533"/>
      <c r="Z15" s="533"/>
    </row>
    <row r="16" ht="56.25" customHeight="1">
      <c r="A16" s="574" t="s">
        <v>281</v>
      </c>
      <c r="B16" s="544" t="s">
        <v>24</v>
      </c>
      <c r="C16" s="593" t="s">
        <v>307</v>
      </c>
      <c r="D16" s="576"/>
      <c r="E16" s="581" t="s">
        <v>84</v>
      </c>
      <c r="F16" s="594" t="s">
        <v>1417</v>
      </c>
      <c r="G16" s="578" t="s">
        <v>309</v>
      </c>
      <c r="H16" s="581" t="s">
        <v>105</v>
      </c>
      <c r="I16" s="582" t="s">
        <v>310</v>
      </c>
      <c r="J16" s="579" t="s">
        <v>311</v>
      </c>
      <c r="K16" s="581" t="s">
        <v>52</v>
      </c>
      <c r="L16" s="576"/>
      <c r="M16" s="576"/>
      <c r="N16" s="582"/>
      <c r="O16" s="576"/>
      <c r="P16" s="583" t="s">
        <v>32</v>
      </c>
      <c r="Q16" s="584" t="s">
        <v>108</v>
      </c>
      <c r="R16" s="585">
        <v>1981.0</v>
      </c>
      <c r="S16" s="579" t="s">
        <v>312</v>
      </c>
      <c r="T16" s="576"/>
      <c r="U16" s="591" t="s">
        <v>313</v>
      </c>
      <c r="V16" s="579" t="s">
        <v>314</v>
      </c>
      <c r="W16" s="576"/>
      <c r="X16" s="533"/>
      <c r="Y16" s="533"/>
      <c r="Z16" s="533"/>
    </row>
    <row r="17" ht="56.25" customHeight="1">
      <c r="A17" s="574" t="s">
        <v>281</v>
      </c>
      <c r="B17" s="544" t="s">
        <v>24</v>
      </c>
      <c r="C17" s="575" t="s">
        <v>298</v>
      </c>
      <c r="D17" s="582"/>
      <c r="E17" s="581" t="s">
        <v>84</v>
      </c>
      <c r="F17" s="595" t="s">
        <v>1418</v>
      </c>
      <c r="G17" s="582" t="s">
        <v>316</v>
      </c>
      <c r="H17" s="581" t="s">
        <v>285</v>
      </c>
      <c r="I17" s="576"/>
      <c r="J17" s="579" t="s">
        <v>317</v>
      </c>
      <c r="K17" s="581" t="s">
        <v>60</v>
      </c>
      <c r="L17" s="583" t="s">
        <v>32</v>
      </c>
      <c r="M17" s="576"/>
      <c r="N17" s="576"/>
      <c r="O17" s="576"/>
      <c r="P17" s="576"/>
      <c r="Q17" s="581" t="s">
        <v>108</v>
      </c>
      <c r="R17" s="585">
        <v>1971.0</v>
      </c>
      <c r="S17" s="584" t="s">
        <v>318</v>
      </c>
      <c r="T17" s="581" t="s">
        <v>63</v>
      </c>
      <c r="U17" s="591" t="s">
        <v>319</v>
      </c>
      <c r="V17" s="596" t="s">
        <v>320</v>
      </c>
      <c r="W17" s="576"/>
      <c r="X17" s="533"/>
      <c r="Y17" s="533"/>
      <c r="Z17" s="533"/>
    </row>
    <row r="18" ht="56.25" customHeight="1">
      <c r="A18" s="574" t="s">
        <v>281</v>
      </c>
      <c r="B18" s="544" t="s">
        <v>24</v>
      </c>
      <c r="C18" s="575" t="s">
        <v>321</v>
      </c>
      <c r="D18" s="582" t="s">
        <v>322</v>
      </c>
      <c r="E18" s="581" t="s">
        <v>84</v>
      </c>
      <c r="F18" s="597" t="s">
        <v>1419</v>
      </c>
      <c r="G18" s="582" t="s">
        <v>324</v>
      </c>
      <c r="H18" s="581" t="s">
        <v>105</v>
      </c>
      <c r="I18" s="576"/>
      <c r="J18" s="579" t="s">
        <v>325</v>
      </c>
      <c r="K18" s="581" t="s">
        <v>52</v>
      </c>
      <c r="L18" s="582"/>
      <c r="M18" s="576"/>
      <c r="N18" s="576"/>
      <c r="O18" s="576"/>
      <c r="P18" s="583" t="s">
        <v>32</v>
      </c>
      <c r="Q18" s="584" t="s">
        <v>108</v>
      </c>
      <c r="R18" s="585">
        <v>1997.0</v>
      </c>
      <c r="S18" s="584" t="s">
        <v>326</v>
      </c>
      <c r="T18" s="576"/>
      <c r="U18" s="591" t="s">
        <v>327</v>
      </c>
      <c r="V18" s="579" t="s">
        <v>328</v>
      </c>
      <c r="W18" s="576"/>
      <c r="X18" s="533"/>
      <c r="Y18" s="533"/>
      <c r="Z18" s="533"/>
    </row>
    <row r="19" ht="56.25" customHeight="1">
      <c r="A19" s="574" t="s">
        <v>281</v>
      </c>
      <c r="B19" s="544" t="s">
        <v>24</v>
      </c>
      <c r="C19" s="575" t="s">
        <v>329</v>
      </c>
      <c r="D19" s="582"/>
      <c r="E19" s="581" t="s">
        <v>84</v>
      </c>
      <c r="F19" s="589" t="s">
        <v>1420</v>
      </c>
      <c r="G19" s="578" t="s">
        <v>331</v>
      </c>
      <c r="H19" s="581" t="s">
        <v>105</v>
      </c>
      <c r="I19" s="581" t="s">
        <v>332</v>
      </c>
      <c r="J19" s="579" t="s">
        <v>333</v>
      </c>
      <c r="K19" s="581" t="s">
        <v>15</v>
      </c>
      <c r="L19" s="582"/>
      <c r="M19" s="576"/>
      <c r="N19" s="576"/>
      <c r="O19" s="576"/>
      <c r="P19" s="583" t="s">
        <v>32</v>
      </c>
      <c r="Q19" s="584" t="s">
        <v>108</v>
      </c>
      <c r="R19" s="585">
        <v>1950.0</v>
      </c>
      <c r="S19" s="584" t="s">
        <v>82</v>
      </c>
      <c r="T19" s="576"/>
      <c r="U19" s="591" t="s">
        <v>334</v>
      </c>
      <c r="V19" s="579" t="s">
        <v>335</v>
      </c>
      <c r="W19" s="576"/>
      <c r="X19" s="533"/>
      <c r="Y19" s="533"/>
      <c r="Z19" s="533"/>
    </row>
    <row r="20" ht="56.25" customHeight="1">
      <c r="A20" s="574" t="s">
        <v>281</v>
      </c>
      <c r="B20" s="544" t="s">
        <v>24</v>
      </c>
      <c r="C20" s="593" t="s">
        <v>336</v>
      </c>
      <c r="D20" s="576"/>
      <c r="E20" s="581" t="s">
        <v>84</v>
      </c>
      <c r="F20" s="594" t="s">
        <v>1421</v>
      </c>
      <c r="G20" s="578" t="s">
        <v>338</v>
      </c>
      <c r="H20" s="581" t="s">
        <v>105</v>
      </c>
      <c r="I20" s="582" t="s">
        <v>339</v>
      </c>
      <c r="J20" s="579" t="s">
        <v>340</v>
      </c>
      <c r="K20" s="581" t="s">
        <v>15</v>
      </c>
      <c r="L20" s="576"/>
      <c r="M20" s="576"/>
      <c r="N20" s="582"/>
      <c r="O20" s="576"/>
      <c r="P20" s="583" t="s">
        <v>32</v>
      </c>
      <c r="Q20" s="584" t="s">
        <v>108</v>
      </c>
      <c r="R20" s="585">
        <v>1961.0</v>
      </c>
      <c r="S20" s="579" t="s">
        <v>341</v>
      </c>
      <c r="T20" s="576"/>
      <c r="U20" s="591" t="s">
        <v>342</v>
      </c>
      <c r="V20" s="582"/>
      <c r="W20" s="576"/>
      <c r="X20" s="533"/>
      <c r="Y20" s="533"/>
      <c r="Z20" s="533"/>
    </row>
    <row r="21" ht="56.25" customHeight="1">
      <c r="A21" s="574" t="s">
        <v>281</v>
      </c>
      <c r="B21" s="544" t="s">
        <v>24</v>
      </c>
      <c r="C21" s="575" t="s">
        <v>349</v>
      </c>
      <c r="D21" s="582"/>
      <c r="E21" s="581" t="s">
        <v>84</v>
      </c>
      <c r="F21" s="579" t="s">
        <v>103</v>
      </c>
      <c r="G21" s="582" t="s">
        <v>352</v>
      </c>
      <c r="H21" s="581" t="s">
        <v>105</v>
      </c>
      <c r="I21" s="576"/>
      <c r="J21" s="579" t="s">
        <v>353</v>
      </c>
      <c r="K21" s="581" t="s">
        <v>15</v>
      </c>
      <c r="L21" s="582"/>
      <c r="M21" s="576"/>
      <c r="N21" s="576"/>
      <c r="O21" s="576"/>
      <c r="P21" s="583" t="s">
        <v>32</v>
      </c>
      <c r="Q21" s="584" t="s">
        <v>108</v>
      </c>
      <c r="R21" s="585">
        <v>1987.0</v>
      </c>
      <c r="S21" s="584" t="s">
        <v>63</v>
      </c>
      <c r="T21" s="576"/>
      <c r="U21" s="591" t="s">
        <v>354</v>
      </c>
      <c r="V21" s="582"/>
      <c r="W21" s="576"/>
      <c r="X21" s="533"/>
      <c r="Y21" s="533"/>
      <c r="Z21" s="533"/>
    </row>
    <row r="22" ht="56.25" customHeight="1">
      <c r="A22" s="574" t="s">
        <v>281</v>
      </c>
      <c r="B22" s="544" t="s">
        <v>24</v>
      </c>
      <c r="C22" s="575" t="s">
        <v>355</v>
      </c>
      <c r="D22" s="582" t="s">
        <v>356</v>
      </c>
      <c r="E22" s="588" t="s">
        <v>84</v>
      </c>
      <c r="F22" s="598" t="s">
        <v>1422</v>
      </c>
      <c r="G22" s="582" t="s">
        <v>358</v>
      </c>
      <c r="H22" s="582" t="s">
        <v>359</v>
      </c>
      <c r="I22" s="582" t="s">
        <v>360</v>
      </c>
      <c r="J22" s="579" t="s">
        <v>361</v>
      </c>
      <c r="K22" s="584" t="s">
        <v>362</v>
      </c>
      <c r="L22" s="576"/>
      <c r="M22" s="576"/>
      <c r="N22" s="583" t="s">
        <v>32</v>
      </c>
      <c r="O22" s="576"/>
      <c r="P22" s="576"/>
      <c r="Q22" s="584" t="s">
        <v>363</v>
      </c>
      <c r="R22" s="585">
        <v>2018.0</v>
      </c>
      <c r="S22" s="599" t="s">
        <v>364</v>
      </c>
      <c r="T22" s="600"/>
      <c r="U22" s="597" t="s">
        <v>365</v>
      </c>
      <c r="V22" s="579" t="s">
        <v>366</v>
      </c>
      <c r="W22" s="581" t="s">
        <v>367</v>
      </c>
      <c r="X22" s="533"/>
      <c r="Y22" s="533"/>
      <c r="Z22" s="533"/>
    </row>
    <row r="23" ht="56.25" customHeight="1">
      <c r="A23" s="574" t="s">
        <v>281</v>
      </c>
      <c r="B23" s="544" t="s">
        <v>24</v>
      </c>
      <c r="C23" s="575" t="s">
        <v>376</v>
      </c>
      <c r="D23" s="582"/>
      <c r="E23" s="588" t="s">
        <v>84</v>
      </c>
      <c r="F23" s="598" t="s">
        <v>1423</v>
      </c>
      <c r="G23" s="578" t="s">
        <v>378</v>
      </c>
      <c r="H23" s="582" t="s">
        <v>105</v>
      </c>
      <c r="I23" s="579" t="s">
        <v>379</v>
      </c>
      <c r="J23" s="579" t="s">
        <v>380</v>
      </c>
      <c r="K23" s="584" t="s">
        <v>52</v>
      </c>
      <c r="L23" s="576"/>
      <c r="M23" s="576"/>
      <c r="N23" s="576"/>
      <c r="O23" s="576"/>
      <c r="P23" s="583" t="s">
        <v>32</v>
      </c>
      <c r="Q23" s="584" t="s">
        <v>108</v>
      </c>
      <c r="R23" s="585">
        <v>1984.0</v>
      </c>
      <c r="S23" s="601" t="s">
        <v>381</v>
      </c>
      <c r="T23" s="600"/>
      <c r="U23" s="597" t="s">
        <v>382</v>
      </c>
      <c r="V23" s="582"/>
      <c r="W23" s="576"/>
      <c r="X23" s="533"/>
      <c r="Y23" s="533"/>
      <c r="Z23" s="533"/>
    </row>
    <row r="24" ht="56.25" customHeight="1">
      <c r="A24" s="574" t="s">
        <v>281</v>
      </c>
      <c r="B24" s="544" t="s">
        <v>24</v>
      </c>
      <c r="C24" s="602" t="s">
        <v>298</v>
      </c>
      <c r="D24" s="576"/>
      <c r="E24" s="588" t="s">
        <v>84</v>
      </c>
      <c r="F24" s="603" t="s">
        <v>1424</v>
      </c>
      <c r="G24" s="578" t="s">
        <v>384</v>
      </c>
      <c r="H24" s="582" t="s">
        <v>105</v>
      </c>
      <c r="I24" s="582"/>
      <c r="J24" s="579" t="s">
        <v>385</v>
      </c>
      <c r="K24" s="584" t="s">
        <v>15</v>
      </c>
      <c r="L24" s="576"/>
      <c r="M24" s="576"/>
      <c r="N24" s="576"/>
      <c r="O24" s="576"/>
      <c r="P24" s="583" t="s">
        <v>32</v>
      </c>
      <c r="Q24" s="584" t="s">
        <v>108</v>
      </c>
      <c r="R24" s="585">
        <v>1948.0</v>
      </c>
      <c r="S24" s="581" t="s">
        <v>386</v>
      </c>
      <c r="T24" s="582"/>
      <c r="U24" s="597" t="s">
        <v>387</v>
      </c>
      <c r="V24" s="582"/>
      <c r="W24" s="582"/>
      <c r="X24" s="533"/>
      <c r="Y24" s="533"/>
      <c r="Z24" s="533"/>
    </row>
    <row r="25" ht="56.25" customHeight="1">
      <c r="A25" s="574" t="s">
        <v>281</v>
      </c>
      <c r="B25" s="544" t="s">
        <v>24</v>
      </c>
      <c r="C25" s="604" t="s">
        <v>298</v>
      </c>
      <c r="D25" s="576"/>
      <c r="E25" s="588" t="s">
        <v>84</v>
      </c>
      <c r="F25" s="603" t="s">
        <v>1425</v>
      </c>
      <c r="G25" s="579" t="s">
        <v>389</v>
      </c>
      <c r="H25" s="582" t="s">
        <v>390</v>
      </c>
      <c r="I25" s="582"/>
      <c r="J25" s="579" t="s">
        <v>391</v>
      </c>
      <c r="K25" s="584" t="s">
        <v>145</v>
      </c>
      <c r="L25" s="583" t="s">
        <v>32</v>
      </c>
      <c r="M25" s="576"/>
      <c r="N25" s="576"/>
      <c r="O25" s="576"/>
      <c r="P25" s="576"/>
      <c r="Q25" s="584" t="s">
        <v>392</v>
      </c>
      <c r="R25" s="585">
        <v>2008.0</v>
      </c>
      <c r="S25" s="579" t="s">
        <v>393</v>
      </c>
      <c r="T25" s="582"/>
      <c r="U25" s="597" t="s">
        <v>394</v>
      </c>
      <c r="V25" s="579" t="s">
        <v>395</v>
      </c>
      <c r="W25" s="581" t="s">
        <v>390</v>
      </c>
      <c r="X25" s="533"/>
      <c r="Y25" s="533"/>
      <c r="Z25" s="533"/>
    </row>
    <row r="26" ht="56.25" customHeight="1">
      <c r="A26" s="574" t="s">
        <v>281</v>
      </c>
      <c r="B26" s="544" t="s">
        <v>24</v>
      </c>
      <c r="C26" s="575" t="s">
        <v>298</v>
      </c>
      <c r="D26" s="579" t="s">
        <v>389</v>
      </c>
      <c r="E26" s="588" t="s">
        <v>84</v>
      </c>
      <c r="F26" s="598" t="s">
        <v>1426</v>
      </c>
      <c r="G26" s="579" t="s">
        <v>1427</v>
      </c>
      <c r="H26" s="582" t="s">
        <v>197</v>
      </c>
      <c r="I26" s="582" t="s">
        <v>390</v>
      </c>
      <c r="J26" s="579" t="s">
        <v>1428</v>
      </c>
      <c r="K26" s="581" t="s">
        <v>52</v>
      </c>
      <c r="L26" s="576"/>
      <c r="M26" s="576"/>
      <c r="N26" s="576"/>
      <c r="O26" s="576"/>
      <c r="P26" s="583" t="s">
        <v>32</v>
      </c>
      <c r="Q26" s="584" t="s">
        <v>392</v>
      </c>
      <c r="R26" s="585">
        <v>2021.0</v>
      </c>
      <c r="S26" s="597" t="s">
        <v>400</v>
      </c>
      <c r="T26" s="576"/>
      <c r="U26" s="586" t="s">
        <v>401</v>
      </c>
      <c r="V26" s="584" t="s">
        <v>402</v>
      </c>
      <c r="W26" s="605" t="s">
        <v>403</v>
      </c>
      <c r="X26" s="533"/>
      <c r="Y26" s="533"/>
      <c r="Z26" s="533"/>
    </row>
    <row r="27" ht="56.25" customHeight="1">
      <c r="A27" s="574" t="s">
        <v>281</v>
      </c>
      <c r="B27" s="544" t="s">
        <v>24</v>
      </c>
      <c r="C27" s="575" t="s">
        <v>298</v>
      </c>
      <c r="D27" s="597" t="s">
        <v>404</v>
      </c>
      <c r="E27" s="584" t="s">
        <v>84</v>
      </c>
      <c r="F27" s="606" t="s">
        <v>1429</v>
      </c>
      <c r="G27" s="579" t="s">
        <v>406</v>
      </c>
      <c r="H27" s="576" t="s">
        <v>407</v>
      </c>
      <c r="I27" s="576"/>
      <c r="J27" s="579" t="s">
        <v>1430</v>
      </c>
      <c r="K27" s="584" t="s">
        <v>52</v>
      </c>
      <c r="L27" s="576"/>
      <c r="M27" s="576"/>
      <c r="N27" s="576"/>
      <c r="O27" s="583" t="s">
        <v>32</v>
      </c>
      <c r="P27" s="576"/>
      <c r="Q27" s="584" t="s">
        <v>409</v>
      </c>
      <c r="R27" s="585">
        <v>2018.0</v>
      </c>
      <c r="S27" s="581" t="s">
        <v>410</v>
      </c>
      <c r="T27" s="576"/>
      <c r="U27" s="586" t="s">
        <v>411</v>
      </c>
      <c r="V27" s="588" t="s">
        <v>412</v>
      </c>
      <c r="W27" s="576"/>
      <c r="X27" s="533"/>
      <c r="Y27" s="533"/>
      <c r="Z27" s="533"/>
    </row>
    <row r="28" ht="56.25" customHeight="1">
      <c r="A28" s="574" t="s">
        <v>281</v>
      </c>
      <c r="B28" s="544" t="s">
        <v>24</v>
      </c>
      <c r="C28" s="585" t="s">
        <v>298</v>
      </c>
      <c r="D28" s="582"/>
      <c r="E28" s="584" t="s">
        <v>84</v>
      </c>
      <c r="F28" s="607" t="s">
        <v>1431</v>
      </c>
      <c r="G28" s="584" t="s">
        <v>316</v>
      </c>
      <c r="H28" s="584" t="s">
        <v>414</v>
      </c>
      <c r="I28" s="584" t="s">
        <v>415</v>
      </c>
      <c r="J28" s="579" t="s">
        <v>416</v>
      </c>
      <c r="K28" s="581" t="s">
        <v>60</v>
      </c>
      <c r="L28" s="583" t="s">
        <v>32</v>
      </c>
      <c r="M28" s="576"/>
      <c r="N28" s="576"/>
      <c r="O28" s="576"/>
      <c r="P28" s="576"/>
      <c r="Q28" s="584" t="s">
        <v>108</v>
      </c>
      <c r="R28" s="585">
        <v>1974.0</v>
      </c>
      <c r="S28" s="584" t="s">
        <v>417</v>
      </c>
      <c r="T28" s="576"/>
      <c r="U28" s="597" t="s">
        <v>418</v>
      </c>
      <c r="V28" s="576"/>
      <c r="W28" s="576"/>
      <c r="X28" s="533"/>
      <c r="Y28" s="533"/>
      <c r="Z28" s="533"/>
    </row>
    <row r="29" ht="56.25" customHeight="1">
      <c r="A29" s="574" t="s">
        <v>281</v>
      </c>
      <c r="B29" s="544" t="s">
        <v>24</v>
      </c>
      <c r="C29" s="585" t="s">
        <v>419</v>
      </c>
      <c r="D29" s="576"/>
      <c r="E29" s="584" t="s">
        <v>84</v>
      </c>
      <c r="F29" s="607" t="s">
        <v>1432</v>
      </c>
      <c r="G29" s="582" t="s">
        <v>421</v>
      </c>
      <c r="H29" s="584" t="s">
        <v>105</v>
      </c>
      <c r="I29" s="584" t="s">
        <v>422</v>
      </c>
      <c r="J29" s="579" t="s">
        <v>423</v>
      </c>
      <c r="K29" s="581" t="s">
        <v>1230</v>
      </c>
      <c r="L29" s="576"/>
      <c r="M29" s="576"/>
      <c r="N29" s="576"/>
      <c r="O29" s="576"/>
      <c r="P29" s="583" t="s">
        <v>32</v>
      </c>
      <c r="Q29" s="584" t="s">
        <v>108</v>
      </c>
      <c r="R29" s="585">
        <v>2004.0</v>
      </c>
      <c r="S29" s="581" t="s">
        <v>82</v>
      </c>
      <c r="T29" s="576"/>
      <c r="U29" s="608" t="s">
        <v>424</v>
      </c>
      <c r="V29" s="576"/>
      <c r="W29" s="576"/>
      <c r="X29" s="533"/>
      <c r="Y29" s="533"/>
      <c r="Z29" s="533"/>
    </row>
    <row r="30" ht="56.25" customHeight="1">
      <c r="A30" s="574" t="s">
        <v>281</v>
      </c>
      <c r="B30" s="544" t="s">
        <v>24</v>
      </c>
      <c r="C30" s="575" t="s">
        <v>321</v>
      </c>
      <c r="D30" s="582"/>
      <c r="E30" s="581" t="s">
        <v>84</v>
      </c>
      <c r="F30" s="607" t="s">
        <v>1433</v>
      </c>
      <c r="G30" s="582" t="s">
        <v>479</v>
      </c>
      <c r="H30" s="581" t="s">
        <v>480</v>
      </c>
      <c r="I30" s="581" t="s">
        <v>481</v>
      </c>
      <c r="J30" s="579" t="s">
        <v>482</v>
      </c>
      <c r="K30" s="581" t="s">
        <v>52</v>
      </c>
      <c r="L30" s="576"/>
      <c r="M30" s="576"/>
      <c r="N30" s="583" t="s">
        <v>32</v>
      </c>
      <c r="O30" s="576"/>
      <c r="P30" s="576"/>
      <c r="Q30" s="584" t="s">
        <v>33</v>
      </c>
      <c r="R30" s="585">
        <v>2015.0</v>
      </c>
      <c r="S30" s="584" t="s">
        <v>483</v>
      </c>
      <c r="T30" s="576"/>
      <c r="U30" s="609" t="s">
        <v>484</v>
      </c>
      <c r="V30" s="582"/>
      <c r="W30" s="576"/>
      <c r="X30" s="533"/>
      <c r="Y30" s="533"/>
      <c r="Z30" s="533"/>
    </row>
    <row r="31" ht="56.25" customHeight="1">
      <c r="A31" s="574" t="s">
        <v>281</v>
      </c>
      <c r="B31" s="544" t="s">
        <v>24</v>
      </c>
      <c r="C31" s="575" t="s">
        <v>298</v>
      </c>
      <c r="D31" s="576"/>
      <c r="E31" s="581" t="s">
        <v>84</v>
      </c>
      <c r="F31" s="607" t="s">
        <v>1434</v>
      </c>
      <c r="G31" s="582" t="s">
        <v>510</v>
      </c>
      <c r="H31" s="581" t="s">
        <v>197</v>
      </c>
      <c r="I31" s="581" t="s">
        <v>50</v>
      </c>
      <c r="J31" s="579" t="s">
        <v>511</v>
      </c>
      <c r="K31" s="581" t="s">
        <v>52</v>
      </c>
      <c r="L31" s="576"/>
      <c r="M31" s="576"/>
      <c r="N31" s="583" t="s">
        <v>32</v>
      </c>
      <c r="O31" s="576"/>
      <c r="P31" s="576"/>
      <c r="Q31" s="584" t="s">
        <v>108</v>
      </c>
      <c r="R31" s="585">
        <v>2018.0</v>
      </c>
      <c r="S31" s="581" t="s">
        <v>82</v>
      </c>
      <c r="T31" s="576"/>
      <c r="U31" s="584" t="s">
        <v>103</v>
      </c>
      <c r="V31" s="579" t="s">
        <v>512</v>
      </c>
      <c r="W31" s="576"/>
      <c r="X31" s="533"/>
      <c r="Y31" s="533"/>
      <c r="Z31" s="533"/>
    </row>
    <row r="32" ht="56.25" customHeight="1">
      <c r="A32" s="574" t="s">
        <v>281</v>
      </c>
      <c r="B32" s="544" t="s">
        <v>24</v>
      </c>
      <c r="C32" s="575" t="s">
        <v>298</v>
      </c>
      <c r="D32" s="582"/>
      <c r="E32" s="576" t="s">
        <v>84</v>
      </c>
      <c r="F32" s="610" t="s">
        <v>1435</v>
      </c>
      <c r="G32" s="582" t="s">
        <v>514</v>
      </c>
      <c r="H32" s="582" t="s">
        <v>105</v>
      </c>
      <c r="I32" s="582" t="s">
        <v>515</v>
      </c>
      <c r="J32" s="579" t="s">
        <v>516</v>
      </c>
      <c r="K32" s="582" t="s">
        <v>60</v>
      </c>
      <c r="L32" s="583" t="s">
        <v>32</v>
      </c>
      <c r="M32" s="582"/>
      <c r="N32" s="582"/>
      <c r="O32" s="582"/>
      <c r="P32" s="582"/>
      <c r="Q32" s="584" t="s">
        <v>124</v>
      </c>
      <c r="R32" s="604">
        <v>1983.0</v>
      </c>
      <c r="S32" s="579" t="s">
        <v>517</v>
      </c>
      <c r="T32" s="582"/>
      <c r="U32" s="608" t="s">
        <v>518</v>
      </c>
      <c r="V32" s="579" t="s">
        <v>519</v>
      </c>
      <c r="W32" s="576"/>
      <c r="X32" s="533"/>
      <c r="Y32" s="533"/>
      <c r="Z32" s="533"/>
    </row>
    <row r="33" ht="56.25" customHeight="1">
      <c r="A33" s="574" t="s">
        <v>281</v>
      </c>
      <c r="B33" s="544" t="s">
        <v>24</v>
      </c>
      <c r="C33" s="593" t="s">
        <v>298</v>
      </c>
      <c r="D33" s="582"/>
      <c r="E33" s="581" t="s">
        <v>84</v>
      </c>
      <c r="F33" s="607" t="s">
        <v>1436</v>
      </c>
      <c r="G33" s="579" t="s">
        <v>540</v>
      </c>
      <c r="H33" s="581" t="s">
        <v>105</v>
      </c>
      <c r="I33" s="581" t="s">
        <v>541</v>
      </c>
      <c r="J33" s="579" t="s">
        <v>542</v>
      </c>
      <c r="K33" s="581" t="s">
        <v>15</v>
      </c>
      <c r="L33" s="576"/>
      <c r="M33" s="576"/>
      <c r="N33" s="576"/>
      <c r="O33" s="576"/>
      <c r="P33" s="583" t="s">
        <v>32</v>
      </c>
      <c r="Q33" s="584" t="s">
        <v>108</v>
      </c>
      <c r="R33" s="585">
        <v>1956.0</v>
      </c>
      <c r="S33" s="584" t="s">
        <v>543</v>
      </c>
      <c r="T33" s="576"/>
      <c r="U33" s="591" t="s">
        <v>544</v>
      </c>
      <c r="V33" s="582"/>
      <c r="W33" s="576"/>
      <c r="X33" s="533"/>
      <c r="Y33" s="533"/>
      <c r="Z33" s="533"/>
    </row>
    <row r="34" ht="56.25" customHeight="1">
      <c r="A34" s="574" t="s">
        <v>281</v>
      </c>
      <c r="B34" s="562" t="s">
        <v>150</v>
      </c>
      <c r="C34" s="575" t="s">
        <v>298</v>
      </c>
      <c r="D34" s="576"/>
      <c r="E34" s="584" t="s">
        <v>84</v>
      </c>
      <c r="F34" s="607" t="s">
        <v>1437</v>
      </c>
      <c r="G34" s="582" t="s">
        <v>1355</v>
      </c>
      <c r="H34" s="584" t="s">
        <v>50</v>
      </c>
      <c r="I34" s="576"/>
      <c r="J34" s="579" t="s">
        <v>1356</v>
      </c>
      <c r="K34" s="584" t="s">
        <v>60</v>
      </c>
      <c r="L34" s="583" t="s">
        <v>32</v>
      </c>
      <c r="M34" s="576"/>
      <c r="N34" s="576"/>
      <c r="O34" s="576"/>
      <c r="P34" s="576"/>
      <c r="Q34" s="584" t="s">
        <v>124</v>
      </c>
      <c r="R34" s="576"/>
      <c r="S34" s="584" t="s">
        <v>1357</v>
      </c>
      <c r="T34" s="576"/>
      <c r="U34" s="591" t="s">
        <v>1358</v>
      </c>
      <c r="V34" s="579" t="s">
        <v>1359</v>
      </c>
      <c r="W34" s="576"/>
      <c r="X34" s="533"/>
      <c r="Y34" s="533"/>
      <c r="Z34" s="533"/>
    </row>
    <row r="35" ht="56.25" customHeight="1">
      <c r="A35" s="574" t="s">
        <v>281</v>
      </c>
      <c r="B35" s="562" t="s">
        <v>150</v>
      </c>
      <c r="C35" s="575" t="s">
        <v>336</v>
      </c>
      <c r="D35" s="576"/>
      <c r="E35" s="584" t="s">
        <v>84</v>
      </c>
      <c r="F35" s="609" t="s">
        <v>1438</v>
      </c>
      <c r="G35" s="582" t="s">
        <v>1361</v>
      </c>
      <c r="H35" s="581" t="s">
        <v>591</v>
      </c>
      <c r="I35" s="581" t="s">
        <v>79</v>
      </c>
      <c r="J35" s="611" t="s">
        <v>1439</v>
      </c>
      <c r="K35" s="581" t="s">
        <v>60</v>
      </c>
      <c r="L35" s="583" t="s">
        <v>32</v>
      </c>
      <c r="M35" s="576"/>
      <c r="N35" s="576"/>
      <c r="O35" s="576"/>
      <c r="P35" s="576"/>
      <c r="Q35" s="584" t="s">
        <v>124</v>
      </c>
      <c r="R35" s="585">
        <v>1989.0</v>
      </c>
      <c r="S35" s="582" t="s">
        <v>82</v>
      </c>
      <c r="T35" s="576"/>
      <c r="U35" s="591" t="s">
        <v>1363</v>
      </c>
      <c r="V35" s="576"/>
      <c r="W35" s="576"/>
      <c r="X35" s="533"/>
      <c r="Y35" s="533"/>
      <c r="Z35" s="533"/>
    </row>
    <row r="36" ht="56.25" customHeight="1">
      <c r="A36" s="574" t="s">
        <v>281</v>
      </c>
      <c r="B36" s="562" t="s">
        <v>150</v>
      </c>
      <c r="C36" s="575" t="s">
        <v>298</v>
      </c>
      <c r="D36" s="576"/>
      <c r="E36" s="576" t="s">
        <v>84</v>
      </c>
      <c r="F36" s="603" t="s">
        <v>1440</v>
      </c>
      <c r="G36" s="578" t="s">
        <v>590</v>
      </c>
      <c r="H36" s="579" t="s">
        <v>591</v>
      </c>
      <c r="I36" s="579" t="s">
        <v>592</v>
      </c>
      <c r="J36" s="579" t="s">
        <v>593</v>
      </c>
      <c r="K36" s="584" t="s">
        <v>1230</v>
      </c>
      <c r="L36" s="576"/>
      <c r="M36" s="576"/>
      <c r="N36" s="576"/>
      <c r="O36" s="576"/>
      <c r="P36" s="583" t="s">
        <v>32</v>
      </c>
      <c r="Q36" s="584" t="s">
        <v>226</v>
      </c>
      <c r="R36" s="585">
        <v>2017.0</v>
      </c>
      <c r="S36" s="579" t="s">
        <v>594</v>
      </c>
      <c r="T36" s="576"/>
      <c r="U36" s="586" t="s">
        <v>595</v>
      </c>
      <c r="V36" s="576"/>
      <c r="W36" s="576"/>
      <c r="X36" s="533"/>
      <c r="Y36" s="533"/>
      <c r="Z36" s="533"/>
    </row>
    <row r="37" ht="56.25" customHeight="1">
      <c r="A37" s="574" t="s">
        <v>281</v>
      </c>
      <c r="B37" s="562" t="s">
        <v>150</v>
      </c>
      <c r="C37" s="575" t="s">
        <v>627</v>
      </c>
      <c r="D37" s="576"/>
      <c r="E37" s="576" t="s">
        <v>84</v>
      </c>
      <c r="F37" s="589" t="s">
        <v>1441</v>
      </c>
      <c r="G37" s="578" t="s">
        <v>629</v>
      </c>
      <c r="H37" s="579" t="s">
        <v>630</v>
      </c>
      <c r="I37" s="579" t="s">
        <v>631</v>
      </c>
      <c r="J37" s="579" t="s">
        <v>632</v>
      </c>
      <c r="K37" s="584" t="s">
        <v>1230</v>
      </c>
      <c r="L37" s="576"/>
      <c r="M37" s="576"/>
      <c r="N37" s="576"/>
      <c r="O37" s="576"/>
      <c r="P37" s="583" t="s">
        <v>32</v>
      </c>
      <c r="Q37" s="584" t="s">
        <v>108</v>
      </c>
      <c r="R37" s="585">
        <v>2010.0</v>
      </c>
      <c r="S37" s="584" t="s">
        <v>633</v>
      </c>
      <c r="T37" s="576"/>
      <c r="U37" s="586" t="s">
        <v>634</v>
      </c>
      <c r="V37" s="576"/>
      <c r="W37" s="576"/>
      <c r="X37" s="533"/>
      <c r="Y37" s="533"/>
      <c r="Z37" s="533"/>
    </row>
    <row r="38" ht="56.25" customHeight="1">
      <c r="A38" s="574" t="s">
        <v>281</v>
      </c>
      <c r="B38" s="562" t="s">
        <v>150</v>
      </c>
      <c r="C38" s="593" t="s">
        <v>298</v>
      </c>
      <c r="D38" s="576"/>
      <c r="E38" s="576" t="s">
        <v>84</v>
      </c>
      <c r="F38" s="597" t="s">
        <v>1442</v>
      </c>
      <c r="G38" s="579" t="s">
        <v>636</v>
      </c>
      <c r="H38" s="579" t="s">
        <v>414</v>
      </c>
      <c r="I38" s="582"/>
      <c r="J38" s="579" t="s">
        <v>637</v>
      </c>
      <c r="K38" s="581" t="s">
        <v>145</v>
      </c>
      <c r="L38" s="576"/>
      <c r="M38" s="576"/>
      <c r="N38" s="583" t="s">
        <v>32</v>
      </c>
      <c r="O38" s="576"/>
      <c r="P38" s="576"/>
      <c r="Q38" s="584" t="s">
        <v>638</v>
      </c>
      <c r="R38" s="593">
        <v>2008.0</v>
      </c>
      <c r="S38" s="584" t="s">
        <v>639</v>
      </c>
      <c r="T38" s="576"/>
      <c r="U38" s="586" t="s">
        <v>640</v>
      </c>
      <c r="V38" s="579" t="s">
        <v>641</v>
      </c>
      <c r="W38" s="576"/>
      <c r="X38" s="533"/>
      <c r="Y38" s="533"/>
      <c r="Z38" s="533"/>
    </row>
    <row r="39" ht="56.25" customHeight="1">
      <c r="A39" s="574" t="s">
        <v>281</v>
      </c>
      <c r="B39" s="562" t="s">
        <v>150</v>
      </c>
      <c r="C39" s="585" t="s">
        <v>298</v>
      </c>
      <c r="D39" s="576"/>
      <c r="E39" s="576" t="s">
        <v>84</v>
      </c>
      <c r="F39" s="589" t="s">
        <v>1443</v>
      </c>
      <c r="G39" s="582" t="s">
        <v>643</v>
      </c>
      <c r="H39" s="579" t="s">
        <v>644</v>
      </c>
      <c r="I39" s="582"/>
      <c r="J39" s="579" t="s">
        <v>645</v>
      </c>
      <c r="K39" s="581" t="s">
        <v>52</v>
      </c>
      <c r="L39" s="576"/>
      <c r="M39" s="576"/>
      <c r="N39" s="583" t="s">
        <v>32</v>
      </c>
      <c r="O39" s="576"/>
      <c r="P39" s="576"/>
      <c r="Q39" s="584" t="s">
        <v>124</v>
      </c>
      <c r="R39" s="593">
        <v>2010.0</v>
      </c>
      <c r="S39" s="584" t="s">
        <v>646</v>
      </c>
      <c r="T39" s="576"/>
      <c r="U39" s="586" t="s">
        <v>647</v>
      </c>
      <c r="V39" s="579" t="s">
        <v>648</v>
      </c>
      <c r="W39" s="576"/>
      <c r="X39" s="533"/>
      <c r="Y39" s="533"/>
      <c r="Z39" s="533"/>
    </row>
    <row r="40" ht="56.25" customHeight="1">
      <c r="A40" s="574" t="s">
        <v>281</v>
      </c>
      <c r="B40" s="562" t="s">
        <v>150</v>
      </c>
      <c r="C40" s="585" t="s">
        <v>298</v>
      </c>
      <c r="D40" s="576"/>
      <c r="E40" s="576" t="s">
        <v>84</v>
      </c>
      <c r="F40" s="589" t="s">
        <v>1444</v>
      </c>
      <c r="G40" s="579" t="s">
        <v>650</v>
      </c>
      <c r="H40" s="579" t="s">
        <v>414</v>
      </c>
      <c r="I40" s="582"/>
      <c r="J40" s="579" t="s">
        <v>651</v>
      </c>
      <c r="K40" s="584" t="s">
        <v>145</v>
      </c>
      <c r="L40" s="576"/>
      <c r="M40" s="576"/>
      <c r="N40" s="576"/>
      <c r="O40" s="583" t="s">
        <v>32</v>
      </c>
      <c r="P40" s="576"/>
      <c r="Q40" s="584" t="s">
        <v>652</v>
      </c>
      <c r="R40" s="593">
        <v>2020.0</v>
      </c>
      <c r="S40" s="584" t="s">
        <v>653</v>
      </c>
      <c r="T40" s="576"/>
      <c r="U40" s="586" t="s">
        <v>654</v>
      </c>
      <c r="V40" s="579" t="s">
        <v>655</v>
      </c>
      <c r="W40" s="576"/>
      <c r="X40" s="533"/>
      <c r="Y40" s="533"/>
      <c r="Z40" s="533"/>
    </row>
    <row r="41" ht="56.25" customHeight="1">
      <c r="A41" s="574" t="s">
        <v>281</v>
      </c>
      <c r="B41" s="562" t="s">
        <v>150</v>
      </c>
      <c r="C41" s="585" t="s">
        <v>298</v>
      </c>
      <c r="D41" s="576"/>
      <c r="E41" s="576" t="s">
        <v>84</v>
      </c>
      <c r="F41" s="589" t="s">
        <v>1445</v>
      </c>
      <c r="G41" s="579" t="s">
        <v>657</v>
      </c>
      <c r="H41" s="579" t="s">
        <v>658</v>
      </c>
      <c r="I41" s="579" t="s">
        <v>659</v>
      </c>
      <c r="J41" s="579" t="s">
        <v>660</v>
      </c>
      <c r="K41" s="584" t="s">
        <v>145</v>
      </c>
      <c r="L41" s="576"/>
      <c r="M41" s="576"/>
      <c r="N41" s="576"/>
      <c r="O41" s="583" t="s">
        <v>32</v>
      </c>
      <c r="P41" s="576"/>
      <c r="Q41" s="584" t="s">
        <v>638</v>
      </c>
      <c r="R41" s="585">
        <v>2015.0</v>
      </c>
      <c r="S41" s="579" t="s">
        <v>661</v>
      </c>
      <c r="T41" s="576"/>
      <c r="U41" s="586" t="s">
        <v>662</v>
      </c>
      <c r="V41" s="584" t="s">
        <v>663</v>
      </c>
      <c r="W41" s="576"/>
      <c r="X41" s="533"/>
      <c r="Y41" s="533"/>
      <c r="Z41" s="533"/>
    </row>
    <row r="42" ht="56.25" customHeight="1">
      <c r="A42" s="574" t="s">
        <v>281</v>
      </c>
      <c r="B42" s="562" t="s">
        <v>150</v>
      </c>
      <c r="C42" s="585" t="s">
        <v>298</v>
      </c>
      <c r="D42" s="576"/>
      <c r="E42" s="576" t="s">
        <v>84</v>
      </c>
      <c r="F42" s="579" t="s">
        <v>664</v>
      </c>
      <c r="G42" s="582" t="s">
        <v>665</v>
      </c>
      <c r="H42" s="582" t="s">
        <v>79</v>
      </c>
      <c r="I42" s="582"/>
      <c r="J42" s="579" t="s">
        <v>1446</v>
      </c>
      <c r="K42" s="584" t="s">
        <v>145</v>
      </c>
      <c r="L42" s="576"/>
      <c r="M42" s="576"/>
      <c r="N42" s="576"/>
      <c r="O42" s="583" t="s">
        <v>32</v>
      </c>
      <c r="P42" s="576"/>
      <c r="Q42" s="584" t="s">
        <v>638</v>
      </c>
      <c r="R42" s="585">
        <v>2000.0</v>
      </c>
      <c r="S42" s="579" t="s">
        <v>667</v>
      </c>
      <c r="T42" s="576"/>
      <c r="U42" s="591" t="s">
        <v>668</v>
      </c>
      <c r="V42" s="579" t="s">
        <v>669</v>
      </c>
      <c r="W42" s="576"/>
      <c r="X42" s="533"/>
      <c r="Y42" s="533"/>
      <c r="Z42" s="533"/>
    </row>
    <row r="43" ht="56.25" customHeight="1">
      <c r="A43" s="574" t="s">
        <v>281</v>
      </c>
      <c r="B43" s="562" t="s">
        <v>150</v>
      </c>
      <c r="C43" s="575" t="s">
        <v>298</v>
      </c>
      <c r="D43" s="582"/>
      <c r="E43" s="576" t="s">
        <v>84</v>
      </c>
      <c r="F43" s="589" t="s">
        <v>1447</v>
      </c>
      <c r="G43" s="578" t="s">
        <v>1372</v>
      </c>
      <c r="H43" s="588" t="s">
        <v>84</v>
      </c>
      <c r="I43" s="588" t="s">
        <v>1373</v>
      </c>
      <c r="J43" s="612" t="s">
        <v>1374</v>
      </c>
      <c r="K43" s="584" t="s">
        <v>60</v>
      </c>
      <c r="L43" s="583" t="s">
        <v>32</v>
      </c>
      <c r="M43" s="576"/>
      <c r="N43" s="576"/>
      <c r="O43" s="576"/>
      <c r="P43" s="576"/>
      <c r="Q43" s="584" t="s">
        <v>89</v>
      </c>
      <c r="R43" s="585">
        <v>1984.0</v>
      </c>
      <c r="S43" s="579" t="s">
        <v>1375</v>
      </c>
      <c r="T43" s="576"/>
      <c r="U43" s="591" t="s">
        <v>1376</v>
      </c>
      <c r="V43" s="576"/>
      <c r="W43" s="576"/>
      <c r="X43" s="533"/>
      <c r="Y43" s="533"/>
      <c r="Z43" s="533"/>
    </row>
    <row r="44" ht="56.25" customHeight="1">
      <c r="A44" s="574" t="s">
        <v>281</v>
      </c>
      <c r="B44" s="562" t="s">
        <v>150</v>
      </c>
      <c r="C44" s="604" t="s">
        <v>298</v>
      </c>
      <c r="D44" s="582"/>
      <c r="E44" s="576" t="s">
        <v>84</v>
      </c>
      <c r="F44" s="589" t="s">
        <v>1448</v>
      </c>
      <c r="G44" s="582" t="s">
        <v>741</v>
      </c>
      <c r="H44" s="579" t="s">
        <v>742</v>
      </c>
      <c r="I44" s="579" t="s">
        <v>743</v>
      </c>
      <c r="J44" s="579" t="s">
        <v>744</v>
      </c>
      <c r="K44" s="584" t="s">
        <v>1230</v>
      </c>
      <c r="L44" s="576"/>
      <c r="M44" s="576"/>
      <c r="N44" s="576"/>
      <c r="O44" s="576"/>
      <c r="P44" s="583" t="s">
        <v>32</v>
      </c>
      <c r="Q44" s="584" t="s">
        <v>497</v>
      </c>
      <c r="R44" s="585">
        <v>2013.0</v>
      </c>
      <c r="S44" s="579" t="s">
        <v>745</v>
      </c>
      <c r="T44" s="576"/>
      <c r="U44" s="591" t="s">
        <v>746</v>
      </c>
      <c r="V44" s="579" t="s">
        <v>747</v>
      </c>
      <c r="W44" s="576"/>
      <c r="X44" s="533"/>
      <c r="Y44" s="533"/>
      <c r="Z44" s="533"/>
    </row>
    <row r="45" ht="56.25" customHeight="1">
      <c r="A45" s="574" t="s">
        <v>281</v>
      </c>
      <c r="B45" s="562" t="s">
        <v>150</v>
      </c>
      <c r="C45" s="604" t="s">
        <v>298</v>
      </c>
      <c r="D45" s="582"/>
      <c r="E45" s="576" t="s">
        <v>84</v>
      </c>
      <c r="F45" s="589" t="s">
        <v>1449</v>
      </c>
      <c r="G45" s="582" t="s">
        <v>749</v>
      </c>
      <c r="H45" s="579" t="s">
        <v>24</v>
      </c>
      <c r="I45" s="579" t="s">
        <v>750</v>
      </c>
      <c r="J45" s="579" t="s">
        <v>751</v>
      </c>
      <c r="K45" s="584" t="s">
        <v>1230</v>
      </c>
      <c r="L45" s="576"/>
      <c r="M45" s="576"/>
      <c r="N45" s="576"/>
      <c r="O45" s="576"/>
      <c r="P45" s="583" t="s">
        <v>32</v>
      </c>
      <c r="Q45" s="584" t="s">
        <v>752</v>
      </c>
      <c r="R45" s="585">
        <v>1997.0</v>
      </c>
      <c r="S45" s="579" t="s">
        <v>753</v>
      </c>
      <c r="T45" s="576"/>
      <c r="U45" s="591" t="s">
        <v>754</v>
      </c>
      <c r="V45" s="579" t="s">
        <v>755</v>
      </c>
      <c r="W45" s="576"/>
      <c r="X45" s="533"/>
      <c r="Y45" s="533"/>
      <c r="Z45" s="533"/>
    </row>
    <row r="46" ht="56.25" customHeight="1">
      <c r="A46" s="574" t="s">
        <v>281</v>
      </c>
      <c r="B46" s="562" t="s">
        <v>150</v>
      </c>
      <c r="C46" s="604" t="s">
        <v>298</v>
      </c>
      <c r="D46" s="582"/>
      <c r="E46" s="576" t="s">
        <v>84</v>
      </c>
      <c r="F46" s="589" t="s">
        <v>1450</v>
      </c>
      <c r="G46" s="579" t="s">
        <v>757</v>
      </c>
      <c r="H46" s="582" t="s">
        <v>50</v>
      </c>
      <c r="I46" s="579" t="s">
        <v>105</v>
      </c>
      <c r="J46" s="579" t="s">
        <v>758</v>
      </c>
      <c r="K46" s="584" t="s">
        <v>1230</v>
      </c>
      <c r="L46" s="576"/>
      <c r="M46" s="576"/>
      <c r="N46" s="576"/>
      <c r="O46" s="576"/>
      <c r="P46" s="583" t="s">
        <v>32</v>
      </c>
      <c r="Q46" s="584" t="s">
        <v>33</v>
      </c>
      <c r="R46" s="585">
        <v>1988.0</v>
      </c>
      <c r="S46" s="584" t="s">
        <v>759</v>
      </c>
      <c r="T46" s="576"/>
      <c r="U46" s="591" t="s">
        <v>760</v>
      </c>
      <c r="V46" s="579" t="s">
        <v>761</v>
      </c>
      <c r="W46" s="576"/>
      <c r="X46" s="533"/>
      <c r="Y46" s="533"/>
      <c r="Z46" s="533"/>
    </row>
    <row r="47" ht="56.25" customHeight="1">
      <c r="A47" s="574" t="s">
        <v>281</v>
      </c>
      <c r="B47" s="562" t="s">
        <v>150</v>
      </c>
      <c r="C47" s="604" t="s">
        <v>779</v>
      </c>
      <c r="D47" s="582"/>
      <c r="E47" s="576" t="s">
        <v>84</v>
      </c>
      <c r="F47" s="589" t="s">
        <v>1451</v>
      </c>
      <c r="G47" s="579" t="s">
        <v>781</v>
      </c>
      <c r="H47" s="582" t="s">
        <v>782</v>
      </c>
      <c r="I47" s="579" t="s">
        <v>783</v>
      </c>
      <c r="J47" s="579" t="s">
        <v>784</v>
      </c>
      <c r="K47" s="584" t="s">
        <v>1230</v>
      </c>
      <c r="L47" s="576"/>
      <c r="M47" s="576"/>
      <c r="N47" s="576"/>
      <c r="O47" s="576"/>
      <c r="P47" s="583" t="s">
        <v>32</v>
      </c>
      <c r="Q47" s="584" t="s">
        <v>89</v>
      </c>
      <c r="R47" s="585">
        <v>2015.0</v>
      </c>
      <c r="S47" s="584" t="s">
        <v>785</v>
      </c>
      <c r="T47" s="576"/>
      <c r="U47" s="591" t="s">
        <v>786</v>
      </c>
      <c r="V47" s="579" t="s">
        <v>787</v>
      </c>
      <c r="W47" s="576"/>
      <c r="X47" s="533"/>
      <c r="Y47" s="533"/>
      <c r="Z47" s="533"/>
    </row>
    <row r="48" ht="56.25" customHeight="1">
      <c r="A48" s="574" t="s">
        <v>281</v>
      </c>
      <c r="B48" s="562" t="s">
        <v>150</v>
      </c>
      <c r="C48" s="604" t="s">
        <v>762</v>
      </c>
      <c r="D48" s="582"/>
      <c r="E48" s="576" t="s">
        <v>84</v>
      </c>
      <c r="F48" s="589" t="s">
        <v>1452</v>
      </c>
      <c r="G48" s="578" t="s">
        <v>828</v>
      </c>
      <c r="H48" s="579" t="s">
        <v>84</v>
      </c>
      <c r="I48" s="579" t="s">
        <v>829</v>
      </c>
      <c r="J48" s="579" t="s">
        <v>830</v>
      </c>
      <c r="K48" s="584" t="s">
        <v>1230</v>
      </c>
      <c r="L48" s="576"/>
      <c r="M48" s="576"/>
      <c r="N48" s="584" t="s">
        <v>1453</v>
      </c>
      <c r="O48" s="576"/>
      <c r="P48" s="583" t="s">
        <v>32</v>
      </c>
      <c r="Q48" s="584" t="s">
        <v>831</v>
      </c>
      <c r="R48" s="585">
        <v>2001.0</v>
      </c>
      <c r="S48" s="584" t="s">
        <v>832</v>
      </c>
      <c r="T48" s="576"/>
      <c r="U48" s="608" t="s">
        <v>833</v>
      </c>
      <c r="V48" s="582"/>
      <c r="W48" s="576"/>
      <c r="X48" s="533"/>
      <c r="Y48" s="533"/>
      <c r="Z48" s="533"/>
    </row>
    <row r="49" ht="56.25" customHeight="1">
      <c r="A49" s="574" t="s">
        <v>281</v>
      </c>
      <c r="B49" s="562" t="s">
        <v>150</v>
      </c>
      <c r="C49" s="604" t="s">
        <v>298</v>
      </c>
      <c r="D49" s="582"/>
      <c r="E49" s="576" t="s">
        <v>84</v>
      </c>
      <c r="F49" s="589" t="s">
        <v>1454</v>
      </c>
      <c r="G49" s="579" t="s">
        <v>835</v>
      </c>
      <c r="H49" s="579" t="s">
        <v>591</v>
      </c>
      <c r="I49" s="579" t="s">
        <v>836</v>
      </c>
      <c r="J49" s="579" t="s">
        <v>837</v>
      </c>
      <c r="K49" s="584" t="s">
        <v>1230</v>
      </c>
      <c r="L49" s="576"/>
      <c r="M49" s="576"/>
      <c r="N49" s="576"/>
      <c r="O49" s="576"/>
      <c r="P49" s="583" t="s">
        <v>32</v>
      </c>
      <c r="Q49" s="584" t="s">
        <v>838</v>
      </c>
      <c r="R49" s="585">
        <v>2012.0</v>
      </c>
      <c r="S49" s="613" t="s">
        <v>839</v>
      </c>
      <c r="T49" s="576"/>
      <c r="U49" s="608" t="s">
        <v>840</v>
      </c>
      <c r="V49" s="579" t="s">
        <v>841</v>
      </c>
      <c r="W49" s="576"/>
      <c r="X49" s="533"/>
      <c r="Y49" s="533"/>
      <c r="Z49" s="533"/>
    </row>
    <row r="50" ht="56.25" customHeight="1">
      <c r="A50" s="574" t="s">
        <v>281</v>
      </c>
      <c r="B50" s="562" t="s">
        <v>150</v>
      </c>
      <c r="C50" s="604" t="s">
        <v>848</v>
      </c>
      <c r="D50" s="582"/>
      <c r="E50" s="576" t="s">
        <v>84</v>
      </c>
      <c r="F50" s="589" t="s">
        <v>1455</v>
      </c>
      <c r="G50" s="582" t="s">
        <v>850</v>
      </c>
      <c r="H50" s="579" t="s">
        <v>851</v>
      </c>
      <c r="I50" s="579" t="s">
        <v>852</v>
      </c>
      <c r="J50" s="579" t="s">
        <v>853</v>
      </c>
      <c r="K50" s="584" t="s">
        <v>1230</v>
      </c>
      <c r="L50" s="576"/>
      <c r="M50" s="576"/>
      <c r="N50" s="576"/>
      <c r="O50" s="576"/>
      <c r="P50" s="583" t="s">
        <v>32</v>
      </c>
      <c r="Q50" s="584" t="s">
        <v>854</v>
      </c>
      <c r="R50" s="585">
        <v>2008.0</v>
      </c>
      <c r="S50" s="579" t="s">
        <v>855</v>
      </c>
      <c r="T50" s="576"/>
      <c r="U50" s="608" t="s">
        <v>856</v>
      </c>
      <c r="V50" s="579" t="s">
        <v>857</v>
      </c>
      <c r="W50" s="576"/>
      <c r="X50" s="533"/>
      <c r="Y50" s="533"/>
      <c r="Z50" s="533"/>
    </row>
    <row r="51" ht="56.25" customHeight="1">
      <c r="A51" s="574" t="s">
        <v>281</v>
      </c>
      <c r="B51" s="562" t="s">
        <v>150</v>
      </c>
      <c r="C51" s="604" t="s">
        <v>298</v>
      </c>
      <c r="D51" s="582"/>
      <c r="E51" s="576" t="s">
        <v>84</v>
      </c>
      <c r="F51" s="589" t="s">
        <v>1456</v>
      </c>
      <c r="G51" s="582" t="s">
        <v>563</v>
      </c>
      <c r="H51" s="579" t="s">
        <v>105</v>
      </c>
      <c r="I51" s="579" t="s">
        <v>564</v>
      </c>
      <c r="J51" s="582" t="s">
        <v>565</v>
      </c>
      <c r="K51" s="584" t="s">
        <v>52</v>
      </c>
      <c r="L51" s="576"/>
      <c r="M51" s="576"/>
      <c r="N51" s="576"/>
      <c r="O51" s="576"/>
      <c r="P51" s="583" t="s">
        <v>32</v>
      </c>
      <c r="Q51" s="584" t="s">
        <v>566</v>
      </c>
      <c r="R51" s="585">
        <v>1983.0</v>
      </c>
      <c r="S51" s="579" t="s">
        <v>567</v>
      </c>
      <c r="T51" s="576"/>
      <c r="U51" s="608" t="s">
        <v>568</v>
      </c>
      <c r="V51" s="579" t="s">
        <v>569</v>
      </c>
      <c r="W51" s="576"/>
      <c r="X51" s="533"/>
      <c r="Y51" s="533"/>
      <c r="Z51" s="533"/>
    </row>
    <row r="52" ht="56.25" customHeight="1">
      <c r="A52" s="574" t="s">
        <v>281</v>
      </c>
      <c r="B52" s="562" t="s">
        <v>150</v>
      </c>
      <c r="C52" s="575" t="s">
        <v>868</v>
      </c>
      <c r="D52" s="582"/>
      <c r="E52" s="576" t="s">
        <v>84</v>
      </c>
      <c r="F52" s="589" t="s">
        <v>1457</v>
      </c>
      <c r="G52" s="582" t="s">
        <v>870</v>
      </c>
      <c r="H52" s="579" t="s">
        <v>591</v>
      </c>
      <c r="I52" s="579" t="s">
        <v>871</v>
      </c>
      <c r="J52" s="612" t="s">
        <v>872</v>
      </c>
      <c r="K52" s="584" t="s">
        <v>1230</v>
      </c>
      <c r="L52" s="576"/>
      <c r="M52" s="576"/>
      <c r="N52" s="576"/>
      <c r="O52" s="576"/>
      <c r="P52" s="583" t="s">
        <v>32</v>
      </c>
      <c r="Q52" s="584" t="s">
        <v>873</v>
      </c>
      <c r="R52" s="585">
        <v>2014.0</v>
      </c>
      <c r="S52" s="584" t="s">
        <v>82</v>
      </c>
      <c r="T52" s="576"/>
      <c r="U52" s="608" t="s">
        <v>874</v>
      </c>
      <c r="V52" s="582"/>
      <c r="W52" s="576"/>
      <c r="X52" s="533"/>
      <c r="Y52" s="533"/>
      <c r="Z52" s="533"/>
    </row>
    <row r="53" ht="56.25" customHeight="1">
      <c r="A53" s="574" t="s">
        <v>281</v>
      </c>
      <c r="B53" s="562" t="s">
        <v>150</v>
      </c>
      <c r="C53" s="575" t="s">
        <v>321</v>
      </c>
      <c r="D53" s="582"/>
      <c r="E53" s="576" t="s">
        <v>84</v>
      </c>
      <c r="F53" s="589" t="s">
        <v>1458</v>
      </c>
      <c r="G53" s="579" t="s">
        <v>888</v>
      </c>
      <c r="H53" s="579" t="s">
        <v>699</v>
      </c>
      <c r="I53" s="579" t="s">
        <v>889</v>
      </c>
      <c r="J53" s="579" t="s">
        <v>890</v>
      </c>
      <c r="K53" s="584" t="s">
        <v>52</v>
      </c>
      <c r="L53" s="576"/>
      <c r="M53" s="576"/>
      <c r="N53" s="576"/>
      <c r="O53" s="576"/>
      <c r="P53" s="583" t="s">
        <v>32</v>
      </c>
      <c r="Q53" s="584" t="s">
        <v>214</v>
      </c>
      <c r="R53" s="585">
        <v>2016.0</v>
      </c>
      <c r="S53" s="579" t="s">
        <v>891</v>
      </c>
      <c r="T53" s="576"/>
      <c r="U53" s="608" t="s">
        <v>892</v>
      </c>
      <c r="V53" s="582"/>
      <c r="W53" s="576"/>
      <c r="X53" s="533"/>
      <c r="Y53" s="533"/>
      <c r="Z53" s="533"/>
    </row>
    <row r="54" ht="56.25" customHeight="1">
      <c r="A54" s="574" t="s">
        <v>281</v>
      </c>
      <c r="B54" s="562" t="s">
        <v>150</v>
      </c>
      <c r="C54" s="575" t="s">
        <v>321</v>
      </c>
      <c r="D54" s="582"/>
      <c r="E54" s="576" t="s">
        <v>84</v>
      </c>
      <c r="F54" s="589" t="s">
        <v>1459</v>
      </c>
      <c r="G54" s="579" t="s">
        <v>894</v>
      </c>
      <c r="H54" s="579" t="s">
        <v>895</v>
      </c>
      <c r="I54" s="579" t="s">
        <v>231</v>
      </c>
      <c r="J54" s="579" t="s">
        <v>896</v>
      </c>
      <c r="K54" s="584" t="s">
        <v>15</v>
      </c>
      <c r="L54" s="576"/>
      <c r="M54" s="576"/>
      <c r="N54" s="576"/>
      <c r="O54" s="576"/>
      <c r="P54" s="583" t="s">
        <v>32</v>
      </c>
      <c r="Q54" s="584" t="s">
        <v>731</v>
      </c>
      <c r="R54" s="585">
        <v>2012.0</v>
      </c>
      <c r="S54" s="579" t="s">
        <v>897</v>
      </c>
      <c r="T54" s="576"/>
      <c r="U54" s="608" t="s">
        <v>898</v>
      </c>
      <c r="V54" s="582"/>
      <c r="W54" s="576"/>
      <c r="X54" s="533"/>
      <c r="Y54" s="533"/>
      <c r="Z54" s="533"/>
    </row>
    <row r="55" ht="56.25" customHeight="1">
      <c r="A55" s="574" t="s">
        <v>281</v>
      </c>
      <c r="B55" s="562" t="s">
        <v>150</v>
      </c>
      <c r="C55" s="575" t="s">
        <v>920</v>
      </c>
      <c r="D55" s="582"/>
      <c r="E55" s="576" t="s">
        <v>84</v>
      </c>
      <c r="F55" s="589" t="s">
        <v>1460</v>
      </c>
      <c r="G55" s="579" t="s">
        <v>922</v>
      </c>
      <c r="H55" s="579" t="s">
        <v>50</v>
      </c>
      <c r="I55" s="579" t="s">
        <v>699</v>
      </c>
      <c r="J55" s="579" t="s">
        <v>923</v>
      </c>
      <c r="K55" s="584" t="s">
        <v>1230</v>
      </c>
      <c r="L55" s="576"/>
      <c r="M55" s="576"/>
      <c r="N55" s="576"/>
      <c r="O55" s="576"/>
      <c r="P55" s="583" t="s">
        <v>32</v>
      </c>
      <c r="Q55" s="584" t="s">
        <v>924</v>
      </c>
      <c r="R55" s="585">
        <v>2019.0</v>
      </c>
      <c r="S55" s="584" t="s">
        <v>82</v>
      </c>
      <c r="T55" s="576"/>
      <c r="U55" s="608" t="s">
        <v>925</v>
      </c>
      <c r="V55" s="582"/>
      <c r="W55" s="576"/>
      <c r="X55" s="533"/>
      <c r="Y55" s="533"/>
      <c r="Z55" s="533"/>
    </row>
    <row r="56" ht="56.25" customHeight="1">
      <c r="A56" s="574" t="s">
        <v>281</v>
      </c>
      <c r="B56" s="562" t="s">
        <v>150</v>
      </c>
      <c r="C56" s="575" t="s">
        <v>298</v>
      </c>
      <c r="D56" s="576"/>
      <c r="E56" s="576" t="s">
        <v>84</v>
      </c>
      <c r="F56" s="589" t="s">
        <v>1461</v>
      </c>
      <c r="G56" s="582" t="s">
        <v>927</v>
      </c>
      <c r="H56" s="579" t="s">
        <v>928</v>
      </c>
      <c r="I56" s="579" t="s">
        <v>929</v>
      </c>
      <c r="J56" s="579" t="s">
        <v>930</v>
      </c>
      <c r="K56" s="584" t="s">
        <v>145</v>
      </c>
      <c r="L56" s="576"/>
      <c r="M56" s="576"/>
      <c r="N56" s="583" t="s">
        <v>32</v>
      </c>
      <c r="O56" s="576"/>
      <c r="P56" s="576"/>
      <c r="Q56" s="584" t="s">
        <v>638</v>
      </c>
      <c r="R56" s="585">
        <v>2003.0</v>
      </c>
      <c r="S56" s="579" t="s">
        <v>931</v>
      </c>
      <c r="T56" s="576"/>
      <c r="U56" s="591" t="s">
        <v>932</v>
      </c>
      <c r="V56" s="584" t="s">
        <v>933</v>
      </c>
      <c r="W56" s="576"/>
      <c r="X56" s="533"/>
      <c r="Y56" s="533"/>
      <c r="Z56" s="533"/>
    </row>
    <row r="57" ht="56.25" customHeight="1">
      <c r="A57" s="574" t="s">
        <v>281</v>
      </c>
      <c r="B57" s="562" t="s">
        <v>150</v>
      </c>
      <c r="C57" s="575" t="s">
        <v>321</v>
      </c>
      <c r="D57" s="582"/>
      <c r="E57" s="576" t="s">
        <v>84</v>
      </c>
      <c r="F57" s="589" t="s">
        <v>1462</v>
      </c>
      <c r="G57" s="579" t="s">
        <v>935</v>
      </c>
      <c r="H57" s="579" t="s">
        <v>895</v>
      </c>
      <c r="I57" s="579" t="s">
        <v>936</v>
      </c>
      <c r="J57" s="579" t="s">
        <v>937</v>
      </c>
      <c r="K57" s="584" t="s">
        <v>15</v>
      </c>
      <c r="L57" s="576"/>
      <c r="M57" s="576"/>
      <c r="N57" s="576"/>
      <c r="O57" s="576"/>
      <c r="P57" s="583" t="s">
        <v>32</v>
      </c>
      <c r="Q57" s="584" t="s">
        <v>938</v>
      </c>
      <c r="R57" s="585">
        <v>2011.0</v>
      </c>
      <c r="S57" s="579" t="s">
        <v>939</v>
      </c>
      <c r="T57" s="576"/>
      <c r="U57" s="608" t="s">
        <v>940</v>
      </c>
      <c r="V57" s="582"/>
      <c r="W57" s="576"/>
      <c r="X57" s="533"/>
      <c r="Y57" s="533"/>
      <c r="Z57" s="533"/>
    </row>
    <row r="58" ht="56.25" customHeight="1">
      <c r="A58" s="574" t="s">
        <v>281</v>
      </c>
      <c r="B58" s="567" t="s">
        <v>231</v>
      </c>
      <c r="C58" s="593" t="s">
        <v>298</v>
      </c>
      <c r="D58" s="576"/>
      <c r="E58" s="584" t="s">
        <v>84</v>
      </c>
      <c r="F58" s="607" t="s">
        <v>1463</v>
      </c>
      <c r="G58" s="578" t="s">
        <v>951</v>
      </c>
      <c r="H58" s="584" t="s">
        <v>952</v>
      </c>
      <c r="I58" s="576"/>
      <c r="J58" s="579" t="s">
        <v>953</v>
      </c>
      <c r="K58" s="584" t="s">
        <v>1230</v>
      </c>
      <c r="L58" s="576"/>
      <c r="M58" s="576"/>
      <c r="N58" s="576"/>
      <c r="O58" s="576"/>
      <c r="P58" s="576"/>
      <c r="Q58" s="584" t="s">
        <v>214</v>
      </c>
      <c r="R58" s="585">
        <v>2018.0</v>
      </c>
      <c r="S58" s="584" t="s">
        <v>633</v>
      </c>
      <c r="T58" s="576"/>
      <c r="U58" s="591" t="s">
        <v>954</v>
      </c>
      <c r="V58" s="576"/>
      <c r="W58" s="576"/>
      <c r="X58" s="533"/>
      <c r="Y58" s="533"/>
      <c r="Z58" s="533"/>
    </row>
    <row r="59" ht="56.25" customHeight="1">
      <c r="A59" s="574" t="s">
        <v>281</v>
      </c>
      <c r="B59" s="567" t="s">
        <v>231</v>
      </c>
      <c r="C59" s="575" t="s">
        <v>298</v>
      </c>
      <c r="D59" s="581" t="s">
        <v>955</v>
      </c>
      <c r="E59" s="576" t="s">
        <v>84</v>
      </c>
      <c r="F59" s="603" t="s">
        <v>1464</v>
      </c>
      <c r="G59" s="582" t="s">
        <v>957</v>
      </c>
      <c r="H59" s="579" t="s">
        <v>958</v>
      </c>
      <c r="I59" s="582"/>
      <c r="J59" s="579" t="s">
        <v>959</v>
      </c>
      <c r="K59" s="581" t="s">
        <v>960</v>
      </c>
      <c r="L59" s="576"/>
      <c r="M59" s="583" t="s">
        <v>32</v>
      </c>
      <c r="N59" s="576"/>
      <c r="O59" s="576"/>
      <c r="P59" s="576"/>
      <c r="Q59" s="584" t="s">
        <v>638</v>
      </c>
      <c r="R59" s="585">
        <v>2023.0</v>
      </c>
      <c r="S59" s="584" t="s">
        <v>961</v>
      </c>
      <c r="T59" s="576"/>
      <c r="U59" s="586" t="s">
        <v>962</v>
      </c>
      <c r="V59" s="582"/>
      <c r="W59" s="576"/>
      <c r="X59" s="533"/>
      <c r="Y59" s="533"/>
      <c r="Z59" s="533"/>
    </row>
    <row r="60" ht="56.25" customHeight="1">
      <c r="A60" s="574" t="s">
        <v>281</v>
      </c>
      <c r="B60" s="567" t="s">
        <v>231</v>
      </c>
      <c r="C60" s="593" t="s">
        <v>298</v>
      </c>
      <c r="D60" s="576"/>
      <c r="E60" s="581" t="s">
        <v>84</v>
      </c>
      <c r="F60" s="614" t="s">
        <v>1465</v>
      </c>
      <c r="G60" s="582" t="s">
        <v>983</v>
      </c>
      <c r="H60" s="581" t="s">
        <v>79</v>
      </c>
      <c r="I60" s="576"/>
      <c r="J60" s="579" t="s">
        <v>984</v>
      </c>
      <c r="K60" s="581" t="s">
        <v>60</v>
      </c>
      <c r="L60" s="583" t="s">
        <v>32</v>
      </c>
      <c r="M60" s="576"/>
      <c r="N60" s="576"/>
      <c r="O60" s="576"/>
      <c r="P60" s="576"/>
      <c r="Q60" s="584" t="s">
        <v>978</v>
      </c>
      <c r="R60" s="585">
        <v>2011.0</v>
      </c>
      <c r="S60" s="579" t="s">
        <v>985</v>
      </c>
      <c r="T60" s="576"/>
      <c r="U60" s="591" t="s">
        <v>986</v>
      </c>
      <c r="V60" s="579" t="s">
        <v>987</v>
      </c>
      <c r="W60" s="576"/>
      <c r="X60" s="533"/>
      <c r="Y60" s="533"/>
      <c r="Z60" s="533"/>
    </row>
    <row r="61" ht="56.25" customHeight="1">
      <c r="A61" s="574" t="s">
        <v>281</v>
      </c>
      <c r="B61" s="567" t="s">
        <v>231</v>
      </c>
      <c r="C61" s="585" t="s">
        <v>988</v>
      </c>
      <c r="D61" s="576"/>
      <c r="E61" s="581" t="s">
        <v>84</v>
      </c>
      <c r="F61" s="576"/>
      <c r="G61" s="578" t="s">
        <v>990</v>
      </c>
      <c r="H61" s="581" t="s">
        <v>285</v>
      </c>
      <c r="I61" s="581" t="s">
        <v>991</v>
      </c>
      <c r="J61" s="579" t="s">
        <v>992</v>
      </c>
      <c r="K61" s="584" t="s">
        <v>1230</v>
      </c>
      <c r="L61" s="576"/>
      <c r="M61" s="576"/>
      <c r="N61" s="576"/>
      <c r="O61" s="576"/>
      <c r="P61" s="583" t="s">
        <v>32</v>
      </c>
      <c r="Q61" s="576"/>
      <c r="R61" s="585">
        <v>1997.0</v>
      </c>
      <c r="S61" s="584" t="s">
        <v>82</v>
      </c>
      <c r="T61" s="576"/>
      <c r="U61" s="615" t="s">
        <v>103</v>
      </c>
      <c r="V61" s="576"/>
      <c r="W61" s="576"/>
      <c r="X61" s="533"/>
      <c r="Y61" s="533"/>
      <c r="Z61" s="533"/>
    </row>
    <row r="62" ht="56.25" customHeight="1">
      <c r="A62" s="574" t="s">
        <v>281</v>
      </c>
      <c r="B62" s="567" t="s">
        <v>231</v>
      </c>
      <c r="C62" s="585" t="s">
        <v>298</v>
      </c>
      <c r="D62" s="576"/>
      <c r="E62" s="581" t="s">
        <v>84</v>
      </c>
      <c r="F62" s="614" t="s">
        <v>1466</v>
      </c>
      <c r="G62" s="582" t="s">
        <v>994</v>
      </c>
      <c r="H62" s="581" t="s">
        <v>197</v>
      </c>
      <c r="I62" s="581" t="s">
        <v>995</v>
      </c>
      <c r="J62" s="581" t="s">
        <v>996</v>
      </c>
      <c r="K62" s="581" t="s">
        <v>1230</v>
      </c>
      <c r="L62" s="576"/>
      <c r="M62" s="576"/>
      <c r="N62" s="576"/>
      <c r="O62" s="576"/>
      <c r="P62" s="583" t="s">
        <v>32</v>
      </c>
      <c r="Q62" s="584" t="s">
        <v>505</v>
      </c>
      <c r="R62" s="585">
        <v>2010.0</v>
      </c>
      <c r="S62" s="584" t="s">
        <v>997</v>
      </c>
      <c r="T62" s="576"/>
      <c r="U62" s="591" t="s">
        <v>998</v>
      </c>
      <c r="V62" s="579" t="s">
        <v>999</v>
      </c>
      <c r="W62" s="576"/>
      <c r="X62" s="533"/>
      <c r="Y62" s="533"/>
      <c r="Z62" s="533"/>
    </row>
    <row r="63" ht="56.25" customHeight="1">
      <c r="A63" s="574" t="s">
        <v>281</v>
      </c>
      <c r="B63" s="567" t="s">
        <v>231</v>
      </c>
      <c r="C63" s="585" t="s">
        <v>298</v>
      </c>
      <c r="D63" s="576"/>
      <c r="E63" s="581" t="s">
        <v>84</v>
      </c>
      <c r="F63" s="614" t="s">
        <v>1467</v>
      </c>
      <c r="G63" s="578" t="s">
        <v>1008</v>
      </c>
      <c r="H63" s="581" t="s">
        <v>1009</v>
      </c>
      <c r="I63" s="581" t="s">
        <v>1010</v>
      </c>
      <c r="J63" s="581" t="s">
        <v>1011</v>
      </c>
      <c r="K63" s="581" t="s">
        <v>1230</v>
      </c>
      <c r="L63" s="576"/>
      <c r="M63" s="576"/>
      <c r="N63" s="576"/>
      <c r="O63" s="576"/>
      <c r="P63" s="583" t="s">
        <v>32</v>
      </c>
      <c r="Q63" s="584" t="s">
        <v>1012</v>
      </c>
      <c r="R63" s="585">
        <v>1996.0</v>
      </c>
      <c r="S63" s="584" t="s">
        <v>1013</v>
      </c>
      <c r="T63" s="576"/>
      <c r="U63" s="591" t="s">
        <v>1014</v>
      </c>
      <c r="V63" s="576"/>
      <c r="W63" s="576"/>
      <c r="X63" s="533"/>
      <c r="Y63" s="533"/>
      <c r="Z63" s="533"/>
    </row>
    <row r="64" ht="56.25" customHeight="1">
      <c r="A64" s="616" t="s">
        <v>1023</v>
      </c>
      <c r="B64" s="617" t="s">
        <v>24</v>
      </c>
      <c r="C64" s="618" t="s">
        <v>1024</v>
      </c>
      <c r="D64" s="619"/>
      <c r="E64" s="620" t="s">
        <v>84</v>
      </c>
      <c r="F64" s="621" t="s">
        <v>1468</v>
      </c>
      <c r="G64" s="622" t="s">
        <v>1026</v>
      </c>
      <c r="H64" s="620" t="s">
        <v>105</v>
      </c>
      <c r="I64" s="620" t="s">
        <v>1027</v>
      </c>
      <c r="J64" s="623" t="s">
        <v>1028</v>
      </c>
      <c r="K64" s="620" t="s">
        <v>60</v>
      </c>
      <c r="L64" s="624" t="s">
        <v>32</v>
      </c>
      <c r="M64" s="625"/>
      <c r="N64" s="625"/>
      <c r="O64" s="625"/>
      <c r="P64" s="625"/>
      <c r="Q64" s="626" t="s">
        <v>89</v>
      </c>
      <c r="R64" s="627">
        <v>1918.0</v>
      </c>
      <c r="S64" s="626" t="s">
        <v>1029</v>
      </c>
      <c r="T64" s="625"/>
      <c r="U64" s="628" t="s">
        <v>1030</v>
      </c>
      <c r="V64" s="619"/>
      <c r="W64" s="625"/>
      <c r="X64" s="533"/>
      <c r="Y64" s="533"/>
      <c r="Z64" s="533"/>
    </row>
    <row r="65" ht="56.25" customHeight="1">
      <c r="A65" s="616" t="s">
        <v>1023</v>
      </c>
      <c r="B65" s="617" t="s">
        <v>24</v>
      </c>
      <c r="C65" s="618" t="s">
        <v>1031</v>
      </c>
      <c r="D65" s="619"/>
      <c r="E65" s="620" t="s">
        <v>84</v>
      </c>
      <c r="F65" s="629" t="s">
        <v>1469</v>
      </c>
      <c r="G65" s="622" t="s">
        <v>1033</v>
      </c>
      <c r="H65" s="620" t="s">
        <v>105</v>
      </c>
      <c r="I65" s="620" t="s">
        <v>1034</v>
      </c>
      <c r="J65" s="623" t="s">
        <v>1035</v>
      </c>
      <c r="K65" s="620" t="s">
        <v>15</v>
      </c>
      <c r="L65" s="619"/>
      <c r="M65" s="625"/>
      <c r="N65" s="625"/>
      <c r="O65" s="625"/>
      <c r="P65" s="624" t="s">
        <v>32</v>
      </c>
      <c r="Q65" s="626" t="s">
        <v>108</v>
      </c>
      <c r="R65" s="627">
        <v>1959.0</v>
      </c>
      <c r="S65" s="626" t="s">
        <v>1036</v>
      </c>
      <c r="T65" s="625"/>
      <c r="U65" s="628" t="s">
        <v>1037</v>
      </c>
      <c r="V65" s="623" t="s">
        <v>1038</v>
      </c>
      <c r="W65" s="625"/>
      <c r="X65" s="533"/>
      <c r="Y65" s="533"/>
      <c r="Z65" s="533"/>
    </row>
    <row r="66" ht="56.25" customHeight="1">
      <c r="A66" s="616" t="s">
        <v>1023</v>
      </c>
      <c r="B66" s="617" t="s">
        <v>24</v>
      </c>
      <c r="C66" s="630" t="s">
        <v>1052</v>
      </c>
      <c r="D66" s="619" t="s">
        <v>1053</v>
      </c>
      <c r="E66" s="631" t="s">
        <v>84</v>
      </c>
      <c r="F66" s="632" t="s">
        <v>1470</v>
      </c>
      <c r="G66" s="623" t="s">
        <v>1055</v>
      </c>
      <c r="H66" s="619" t="s">
        <v>1056</v>
      </c>
      <c r="I66" s="619"/>
      <c r="J66" s="623" t="s">
        <v>1057</v>
      </c>
      <c r="K66" s="626" t="s">
        <v>60</v>
      </c>
      <c r="L66" s="624" t="s">
        <v>32</v>
      </c>
      <c r="M66" s="625"/>
      <c r="N66" s="625"/>
      <c r="O66" s="625"/>
      <c r="P66" s="625"/>
      <c r="Q66" s="626" t="s">
        <v>363</v>
      </c>
      <c r="R66" s="627">
        <v>2021.0</v>
      </c>
      <c r="S66" s="620" t="s">
        <v>1058</v>
      </c>
      <c r="T66" s="619"/>
      <c r="U66" s="633" t="s">
        <v>1059</v>
      </c>
      <c r="V66" s="633" t="s">
        <v>1060</v>
      </c>
      <c r="W66" s="634" t="s">
        <v>592</v>
      </c>
      <c r="X66" s="533"/>
      <c r="Y66" s="533"/>
      <c r="Z66" s="533"/>
    </row>
    <row r="67" ht="56.25" customHeight="1">
      <c r="A67" s="616" t="s">
        <v>1023</v>
      </c>
      <c r="B67" s="617" t="s">
        <v>24</v>
      </c>
      <c r="C67" s="635" t="s">
        <v>1070</v>
      </c>
      <c r="D67" s="619"/>
      <c r="E67" s="620" t="s">
        <v>84</v>
      </c>
      <c r="F67" s="636" t="s">
        <v>1471</v>
      </c>
      <c r="G67" s="622" t="s">
        <v>1110</v>
      </c>
      <c r="H67" s="620" t="s">
        <v>105</v>
      </c>
      <c r="I67" s="626" t="s">
        <v>1111</v>
      </c>
      <c r="J67" s="623" t="s">
        <v>1112</v>
      </c>
      <c r="K67" s="620" t="s">
        <v>15</v>
      </c>
      <c r="L67" s="625"/>
      <c r="M67" s="625"/>
      <c r="N67" s="625"/>
      <c r="O67" s="625"/>
      <c r="P67" s="624" t="s">
        <v>32</v>
      </c>
      <c r="Q67" s="626" t="s">
        <v>108</v>
      </c>
      <c r="R67" s="627">
        <v>2004.0</v>
      </c>
      <c r="S67" s="623" t="s">
        <v>1113</v>
      </c>
      <c r="T67" s="625"/>
      <c r="U67" s="628" t="s">
        <v>1114</v>
      </c>
      <c r="V67" s="619"/>
      <c r="W67" s="625"/>
      <c r="X67" s="533"/>
      <c r="Y67" s="533"/>
      <c r="Z67" s="533"/>
    </row>
    <row r="68" ht="56.25" customHeight="1">
      <c r="A68" s="616" t="s">
        <v>1023</v>
      </c>
      <c r="B68" s="617" t="s">
        <v>24</v>
      </c>
      <c r="C68" s="627" t="s">
        <v>1136</v>
      </c>
      <c r="D68" s="625"/>
      <c r="E68" s="620" t="s">
        <v>84</v>
      </c>
      <c r="F68" s="625"/>
      <c r="G68" s="619" t="s">
        <v>1153</v>
      </c>
      <c r="H68" s="620" t="s">
        <v>105</v>
      </c>
      <c r="I68" s="626" t="s">
        <v>1154</v>
      </c>
      <c r="J68" s="623" t="s">
        <v>1155</v>
      </c>
      <c r="K68" s="620" t="s">
        <v>1230</v>
      </c>
      <c r="L68" s="625"/>
      <c r="M68" s="625"/>
      <c r="N68" s="625"/>
      <c r="O68" s="625"/>
      <c r="P68" s="624" t="s">
        <v>32</v>
      </c>
      <c r="Q68" s="626" t="s">
        <v>108</v>
      </c>
      <c r="R68" s="627">
        <v>1982.0</v>
      </c>
      <c r="S68" s="623" t="s">
        <v>1156</v>
      </c>
      <c r="T68" s="625"/>
      <c r="U68" s="628" t="s">
        <v>1157</v>
      </c>
      <c r="V68" s="623" t="s">
        <v>1158</v>
      </c>
      <c r="W68" s="625"/>
      <c r="X68" s="533"/>
      <c r="Y68" s="533"/>
      <c r="Z68" s="533"/>
    </row>
    <row r="69" ht="56.25" customHeight="1">
      <c r="A69" s="616" t="s">
        <v>1023</v>
      </c>
      <c r="B69" s="617" t="s">
        <v>24</v>
      </c>
      <c r="C69" s="627" t="s">
        <v>1070</v>
      </c>
      <c r="D69" s="625"/>
      <c r="E69" s="620" t="s">
        <v>84</v>
      </c>
      <c r="F69" s="637" t="s">
        <v>1472</v>
      </c>
      <c r="G69" s="638" t="s">
        <v>1160</v>
      </c>
      <c r="H69" s="620" t="s">
        <v>105</v>
      </c>
      <c r="I69" s="620" t="s">
        <v>1161</v>
      </c>
      <c r="J69" s="623" t="s">
        <v>1162</v>
      </c>
      <c r="K69" s="626" t="s">
        <v>52</v>
      </c>
      <c r="L69" s="625"/>
      <c r="M69" s="625"/>
      <c r="N69" s="625"/>
      <c r="O69" s="625"/>
      <c r="P69" s="624" t="s">
        <v>32</v>
      </c>
      <c r="Q69" s="626" t="s">
        <v>108</v>
      </c>
      <c r="R69" s="627">
        <v>1979.0</v>
      </c>
      <c r="S69" s="620" t="s">
        <v>82</v>
      </c>
      <c r="T69" s="625"/>
      <c r="U69" s="628" t="s">
        <v>1163</v>
      </c>
      <c r="V69" s="619"/>
      <c r="W69" s="619"/>
      <c r="X69" s="533"/>
      <c r="Y69" s="533"/>
      <c r="Z69" s="533"/>
    </row>
    <row r="70" ht="56.25" customHeight="1">
      <c r="A70" s="616" t="s">
        <v>1023</v>
      </c>
      <c r="B70" s="562" t="s">
        <v>1164</v>
      </c>
      <c r="C70" s="635" t="s">
        <v>1070</v>
      </c>
      <c r="D70" s="625"/>
      <c r="E70" s="620" t="s">
        <v>84</v>
      </c>
      <c r="F70" s="636" t="s">
        <v>1473</v>
      </c>
      <c r="G70" s="623" t="s">
        <v>1474</v>
      </c>
      <c r="H70" s="626" t="s">
        <v>1167</v>
      </c>
      <c r="I70" s="625"/>
      <c r="J70" s="623" t="s">
        <v>1168</v>
      </c>
      <c r="K70" s="626" t="s">
        <v>60</v>
      </c>
      <c r="L70" s="624" t="s">
        <v>32</v>
      </c>
      <c r="M70" s="625"/>
      <c r="N70" s="619"/>
      <c r="O70" s="625"/>
      <c r="P70" s="625"/>
      <c r="Q70" s="626" t="s">
        <v>1169</v>
      </c>
      <c r="R70" s="627">
        <v>2011.0</v>
      </c>
      <c r="S70" s="626" t="s">
        <v>1170</v>
      </c>
      <c r="T70" s="625"/>
      <c r="U70" s="633" t="s">
        <v>1171</v>
      </c>
      <c r="V70" s="633" t="s">
        <v>1172</v>
      </c>
      <c r="W70" s="625"/>
      <c r="X70" s="533"/>
      <c r="Y70" s="533"/>
      <c r="Z70" s="533"/>
    </row>
    <row r="71" ht="56.25" customHeight="1">
      <c r="A71" s="616" t="s">
        <v>1023</v>
      </c>
      <c r="B71" s="562" t="s">
        <v>1164</v>
      </c>
      <c r="C71" s="618" t="s">
        <v>1188</v>
      </c>
      <c r="D71" s="625"/>
      <c r="E71" s="625" t="s">
        <v>84</v>
      </c>
      <c r="F71" s="632" t="s">
        <v>1475</v>
      </c>
      <c r="G71" s="638" t="s">
        <v>1190</v>
      </c>
      <c r="H71" s="623" t="s">
        <v>591</v>
      </c>
      <c r="I71" s="623" t="s">
        <v>1191</v>
      </c>
      <c r="J71" s="623" t="s">
        <v>1192</v>
      </c>
      <c r="K71" s="626" t="s">
        <v>60</v>
      </c>
      <c r="L71" s="625"/>
      <c r="M71" s="625"/>
      <c r="N71" s="619"/>
      <c r="O71" s="625"/>
      <c r="P71" s="624" t="s">
        <v>32</v>
      </c>
      <c r="Q71" s="626" t="s">
        <v>214</v>
      </c>
      <c r="R71" s="627">
        <v>1999.0</v>
      </c>
      <c r="S71" s="626" t="s">
        <v>1193</v>
      </c>
      <c r="T71" s="625"/>
      <c r="U71" s="639" t="s">
        <v>1194</v>
      </c>
      <c r="V71" s="625"/>
      <c r="W71" s="625"/>
      <c r="X71" s="533"/>
      <c r="Y71" s="533"/>
      <c r="Z71" s="533"/>
    </row>
    <row r="72" ht="56.25" customHeight="1">
      <c r="A72" s="616" t="s">
        <v>1023</v>
      </c>
      <c r="B72" s="562" t="s">
        <v>1164</v>
      </c>
      <c r="C72" s="618" t="s">
        <v>1195</v>
      </c>
      <c r="D72" s="625"/>
      <c r="E72" s="625" t="s">
        <v>84</v>
      </c>
      <c r="F72" s="632" t="s">
        <v>1476</v>
      </c>
      <c r="G72" s="619" t="s">
        <v>1197</v>
      </c>
      <c r="H72" s="623" t="s">
        <v>50</v>
      </c>
      <c r="I72" s="623" t="s">
        <v>1198</v>
      </c>
      <c r="J72" s="623" t="s">
        <v>1199</v>
      </c>
      <c r="K72" s="626" t="s">
        <v>15</v>
      </c>
      <c r="L72" s="625"/>
      <c r="M72" s="625"/>
      <c r="N72" s="619"/>
      <c r="O72" s="625"/>
      <c r="P72" s="624" t="s">
        <v>32</v>
      </c>
      <c r="Q72" s="626" t="s">
        <v>89</v>
      </c>
      <c r="R72" s="627">
        <v>1989.0</v>
      </c>
      <c r="S72" s="626" t="s">
        <v>1200</v>
      </c>
      <c r="T72" s="625"/>
      <c r="U72" s="639" t="s">
        <v>1201</v>
      </c>
      <c r="V72" s="625"/>
      <c r="W72" s="625"/>
      <c r="X72" s="533"/>
      <c r="Y72" s="533"/>
      <c r="Z72" s="533"/>
    </row>
    <row r="73" ht="56.25" customHeight="1">
      <c r="A73" s="616" t="s">
        <v>1023</v>
      </c>
      <c r="B73" s="562" t="s">
        <v>1164</v>
      </c>
      <c r="C73" s="627" t="s">
        <v>1045</v>
      </c>
      <c r="D73" s="625"/>
      <c r="E73" s="620" t="s">
        <v>84</v>
      </c>
      <c r="F73" s="636" t="s">
        <v>1477</v>
      </c>
      <c r="G73" s="623" t="s">
        <v>1227</v>
      </c>
      <c r="H73" s="620" t="s">
        <v>1228</v>
      </c>
      <c r="I73" s="620" t="s">
        <v>699</v>
      </c>
      <c r="J73" s="623" t="s">
        <v>1229</v>
      </c>
      <c r="K73" s="620" t="s">
        <v>1230</v>
      </c>
      <c r="L73" s="625"/>
      <c r="M73" s="625"/>
      <c r="N73" s="625"/>
      <c r="O73" s="625"/>
      <c r="P73" s="624" t="s">
        <v>32</v>
      </c>
      <c r="Q73" s="626" t="s">
        <v>612</v>
      </c>
      <c r="R73" s="627">
        <v>2013.0</v>
      </c>
      <c r="S73" s="626" t="s">
        <v>1231</v>
      </c>
      <c r="T73" s="619"/>
      <c r="U73" s="640" t="s">
        <v>1232</v>
      </c>
      <c r="V73" s="623" t="s">
        <v>1233</v>
      </c>
      <c r="W73" s="625"/>
      <c r="X73" s="533"/>
      <c r="Y73" s="533"/>
      <c r="Z73" s="533"/>
    </row>
    <row r="74" ht="56.25" customHeight="1">
      <c r="A74" s="616" t="s">
        <v>1023</v>
      </c>
      <c r="B74" s="567" t="s">
        <v>231</v>
      </c>
      <c r="C74" s="641" t="s">
        <v>1478</v>
      </c>
      <c r="D74" s="623" t="s">
        <v>1378</v>
      </c>
      <c r="E74" s="625" t="s">
        <v>84</v>
      </c>
      <c r="F74" s="636" t="s">
        <v>1479</v>
      </c>
      <c r="G74" s="623" t="s">
        <v>1380</v>
      </c>
      <c r="H74" s="619" t="s">
        <v>699</v>
      </c>
      <c r="I74" s="620" t="s">
        <v>1381</v>
      </c>
      <c r="J74" s="623" t="s">
        <v>1382</v>
      </c>
      <c r="K74" s="620" t="s">
        <v>60</v>
      </c>
      <c r="L74" s="625"/>
      <c r="M74" s="625"/>
      <c r="N74" s="624" t="s">
        <v>32</v>
      </c>
      <c r="O74" s="625"/>
      <c r="P74" s="625"/>
      <c r="Q74" s="626" t="s">
        <v>108</v>
      </c>
      <c r="R74" s="627">
        <v>2021.0</v>
      </c>
      <c r="S74" s="623" t="s">
        <v>1383</v>
      </c>
      <c r="T74" s="625"/>
      <c r="U74" s="628" t="s">
        <v>1384</v>
      </c>
      <c r="V74" s="625"/>
      <c r="W74" s="625"/>
      <c r="X74" s="533"/>
      <c r="Y74" s="533"/>
      <c r="Z74" s="533"/>
    </row>
    <row r="75" ht="56.25" customHeight="1">
      <c r="A75" s="642" t="s">
        <v>1258</v>
      </c>
      <c r="B75" s="643" t="s">
        <v>24</v>
      </c>
      <c r="C75" s="644" t="s">
        <v>1259</v>
      </c>
      <c r="D75" s="645"/>
      <c r="E75" s="645" t="s">
        <v>84</v>
      </c>
      <c r="F75" s="646" t="s">
        <v>1480</v>
      </c>
      <c r="G75" s="647" t="s">
        <v>1261</v>
      </c>
      <c r="H75" s="648" t="s">
        <v>1262</v>
      </c>
      <c r="I75" s="648" t="s">
        <v>1263</v>
      </c>
      <c r="J75" s="647" t="s">
        <v>1481</v>
      </c>
      <c r="K75" s="648" t="s">
        <v>52</v>
      </c>
      <c r="L75" s="645"/>
      <c r="M75" s="645"/>
      <c r="N75" s="649" t="s">
        <v>32</v>
      </c>
      <c r="O75" s="645"/>
      <c r="P75" s="645"/>
      <c r="Q75" s="648" t="s">
        <v>1265</v>
      </c>
      <c r="R75" s="650">
        <v>2008.0</v>
      </c>
      <c r="S75" s="647" t="s">
        <v>1266</v>
      </c>
      <c r="T75" s="645"/>
      <c r="U75" s="651" t="s">
        <v>1267</v>
      </c>
      <c r="V75" s="652" t="s">
        <v>1268</v>
      </c>
      <c r="W75" s="648" t="s">
        <v>1269</v>
      </c>
      <c r="X75" s="533"/>
      <c r="Y75" s="533"/>
      <c r="Z75" s="533"/>
    </row>
    <row r="76" ht="56.25" customHeight="1">
      <c r="A76" s="642" t="s">
        <v>1258</v>
      </c>
      <c r="B76" s="562" t="s">
        <v>1164</v>
      </c>
      <c r="C76" s="653" t="s">
        <v>1277</v>
      </c>
      <c r="D76" s="654" t="s">
        <v>1278</v>
      </c>
      <c r="E76" s="648" t="s">
        <v>84</v>
      </c>
      <c r="F76" s="655" t="s">
        <v>1482</v>
      </c>
      <c r="G76" s="647" t="s">
        <v>1483</v>
      </c>
      <c r="H76" s="648" t="s">
        <v>1281</v>
      </c>
      <c r="I76" s="645"/>
      <c r="J76" s="647" t="s">
        <v>1484</v>
      </c>
      <c r="K76" s="648" t="s">
        <v>60</v>
      </c>
      <c r="L76" s="649" t="s">
        <v>32</v>
      </c>
      <c r="M76" s="645"/>
      <c r="N76" s="645"/>
      <c r="O76" s="645"/>
      <c r="P76" s="645"/>
      <c r="Q76" s="648" t="s">
        <v>1283</v>
      </c>
      <c r="R76" s="650">
        <v>2021.0</v>
      </c>
      <c r="S76" s="648" t="s">
        <v>63</v>
      </c>
      <c r="T76" s="654" t="s">
        <v>63</v>
      </c>
      <c r="U76" s="656" t="s">
        <v>1284</v>
      </c>
      <c r="V76" s="657" t="s">
        <v>1285</v>
      </c>
      <c r="W76" s="645"/>
      <c r="X76" s="533"/>
      <c r="Y76" s="533"/>
      <c r="Z76" s="533"/>
    </row>
    <row r="77" ht="56.25" customHeight="1">
      <c r="A77" s="642" t="s">
        <v>1258</v>
      </c>
      <c r="B77" s="562" t="s">
        <v>1164</v>
      </c>
      <c r="C77" s="653" t="s">
        <v>1301</v>
      </c>
      <c r="D77" s="647" t="s">
        <v>1302</v>
      </c>
      <c r="E77" s="645" t="s">
        <v>84</v>
      </c>
      <c r="F77" s="658" t="s">
        <v>103</v>
      </c>
      <c r="G77" s="647" t="s">
        <v>1303</v>
      </c>
      <c r="H77" s="647" t="s">
        <v>84</v>
      </c>
      <c r="I77" s="647" t="s">
        <v>103</v>
      </c>
      <c r="J77" s="647" t="s">
        <v>103</v>
      </c>
      <c r="K77" s="648" t="s">
        <v>1230</v>
      </c>
      <c r="L77" s="645"/>
      <c r="M77" s="645"/>
      <c r="N77" s="645"/>
      <c r="O77" s="645"/>
      <c r="P77" s="649" t="s">
        <v>32</v>
      </c>
      <c r="Q77" s="648" t="s">
        <v>226</v>
      </c>
      <c r="R77" s="653" t="s">
        <v>103</v>
      </c>
      <c r="S77" s="647" t="s">
        <v>103</v>
      </c>
      <c r="T77" s="645"/>
      <c r="U77" s="647" t="s">
        <v>103</v>
      </c>
      <c r="V77" s="658"/>
      <c r="W77" s="645"/>
      <c r="X77" s="533"/>
      <c r="Y77" s="533"/>
      <c r="Z77" s="533"/>
    </row>
    <row r="78" ht="56.25" customHeight="1">
      <c r="A78" s="642" t="s">
        <v>1258</v>
      </c>
      <c r="B78" s="562" t="s">
        <v>1164</v>
      </c>
      <c r="C78" s="653" t="s">
        <v>1277</v>
      </c>
      <c r="D78" s="654" t="s">
        <v>1304</v>
      </c>
      <c r="E78" s="645" t="s">
        <v>84</v>
      </c>
      <c r="F78" s="659" t="s">
        <v>1485</v>
      </c>
      <c r="G78" s="658" t="s">
        <v>1306</v>
      </c>
      <c r="H78" s="647" t="s">
        <v>443</v>
      </c>
      <c r="I78" s="647" t="s">
        <v>197</v>
      </c>
      <c r="J78" s="647" t="s">
        <v>1307</v>
      </c>
      <c r="K78" s="648" t="s">
        <v>52</v>
      </c>
      <c r="L78" s="645"/>
      <c r="M78" s="645"/>
      <c r="N78" s="649" t="s">
        <v>32</v>
      </c>
      <c r="O78" s="645"/>
      <c r="P78" s="645"/>
      <c r="Q78" s="648" t="s">
        <v>1308</v>
      </c>
      <c r="R78" s="650">
        <v>2013.0</v>
      </c>
      <c r="S78" s="648" t="s">
        <v>1309</v>
      </c>
      <c r="T78" s="645"/>
      <c r="U78" s="652" t="s">
        <v>1310</v>
      </c>
      <c r="V78" s="652" t="s">
        <v>1311</v>
      </c>
      <c r="W78" s="645"/>
      <c r="X78" s="533"/>
      <c r="Y78" s="533"/>
      <c r="Z78" s="533"/>
    </row>
    <row r="79" ht="56.25" customHeight="1">
      <c r="A79" s="642" t="s">
        <v>1258</v>
      </c>
      <c r="B79" s="567" t="s">
        <v>231</v>
      </c>
      <c r="C79" s="653" t="s">
        <v>1277</v>
      </c>
      <c r="D79" s="654" t="s">
        <v>1312</v>
      </c>
      <c r="E79" s="645" t="s">
        <v>84</v>
      </c>
      <c r="F79" s="646" t="s">
        <v>1486</v>
      </c>
      <c r="G79" s="647" t="s">
        <v>1314</v>
      </c>
      <c r="H79" s="660" t="s">
        <v>50</v>
      </c>
      <c r="I79" s="660" t="s">
        <v>1289</v>
      </c>
      <c r="J79" s="647" t="s">
        <v>1315</v>
      </c>
      <c r="K79" s="654" t="s">
        <v>52</v>
      </c>
      <c r="L79" s="645"/>
      <c r="M79" s="645"/>
      <c r="N79" s="649" t="s">
        <v>32</v>
      </c>
      <c r="O79" s="647"/>
      <c r="P79" s="645"/>
      <c r="Q79" s="654" t="s">
        <v>1316</v>
      </c>
      <c r="R79" s="650">
        <v>2023.0</v>
      </c>
      <c r="S79" s="654" t="s">
        <v>1317</v>
      </c>
      <c r="T79" s="645"/>
      <c r="U79" s="651" t="s">
        <v>1318</v>
      </c>
      <c r="V79" s="661" t="s">
        <v>1319</v>
      </c>
      <c r="W79" s="645"/>
      <c r="X79" s="533"/>
      <c r="Y79" s="533"/>
      <c r="Z79" s="533"/>
    </row>
    <row r="80" ht="56.25" customHeight="1">
      <c r="A80" s="662" t="s">
        <v>1258</v>
      </c>
      <c r="B80" s="663" t="s">
        <v>231</v>
      </c>
      <c r="C80" s="664" t="s">
        <v>1277</v>
      </c>
      <c r="D80" s="665" t="s">
        <v>1320</v>
      </c>
      <c r="E80" s="666" t="s">
        <v>84</v>
      </c>
      <c r="F80" s="667" t="s">
        <v>1487</v>
      </c>
      <c r="G80" s="668" t="s">
        <v>1322</v>
      </c>
      <c r="H80" s="665" t="s">
        <v>1323</v>
      </c>
      <c r="I80" s="668"/>
      <c r="J80" s="665" t="s">
        <v>1488</v>
      </c>
      <c r="K80" s="669" t="s">
        <v>60</v>
      </c>
      <c r="L80" s="666"/>
      <c r="M80" s="670" t="s">
        <v>32</v>
      </c>
      <c r="N80" s="666"/>
      <c r="O80" s="666"/>
      <c r="P80" s="666"/>
      <c r="Q80" s="671" t="s">
        <v>1325</v>
      </c>
      <c r="R80" s="672">
        <v>2022.0</v>
      </c>
      <c r="S80" s="665" t="s">
        <v>1326</v>
      </c>
      <c r="T80" s="666"/>
      <c r="U80" s="673" t="s">
        <v>1327</v>
      </c>
      <c r="V80" s="673" t="s">
        <v>1328</v>
      </c>
      <c r="W80" s="666"/>
      <c r="X80" s="674"/>
      <c r="Y80" s="674"/>
      <c r="Z80" s="674"/>
    </row>
    <row r="81" ht="56.25" customHeight="1"/>
    <row r="82" ht="56.25" customHeight="1"/>
    <row r="83" ht="56.25" customHeight="1"/>
    <row r="84" ht="56.25" customHeight="1"/>
    <row r="85" ht="56.25" customHeight="1"/>
    <row r="86" ht="56.25" customHeight="1"/>
    <row r="87" ht="56.25" customHeight="1"/>
    <row r="88" ht="56.25" customHeight="1"/>
    <row r="89" ht="56.25" customHeight="1"/>
    <row r="90" ht="56.25" customHeight="1"/>
    <row r="91" ht="56.25" customHeight="1"/>
    <row r="92" ht="56.25" customHeight="1"/>
    <row r="93" ht="56.25" customHeight="1"/>
    <row r="94" ht="56.25" customHeight="1"/>
    <row r="95" ht="56.25" customHeight="1"/>
    <row r="96" ht="56.25" customHeight="1"/>
    <row r="97" ht="56.25" customHeight="1"/>
    <row r="98" ht="56.25" customHeight="1"/>
    <row r="99" ht="56.25" customHeight="1"/>
    <row r="100" ht="56.25" customHeight="1"/>
    <row r="101" ht="56.25" customHeight="1"/>
    <row r="102" ht="56.25" customHeight="1"/>
    <row r="103" ht="56.25" customHeight="1"/>
    <row r="104" ht="56.25" customHeight="1"/>
    <row r="105" ht="56.25" customHeight="1"/>
    <row r="106" ht="56.25" customHeight="1"/>
    <row r="107" ht="56.25" customHeight="1"/>
    <row r="108" ht="56.25" customHeight="1"/>
    <row r="109" ht="56.25" customHeight="1"/>
    <row r="110" ht="56.25" customHeight="1"/>
    <row r="111" ht="56.25" customHeight="1"/>
    <row r="112" ht="56.25" customHeight="1"/>
    <row r="113" ht="56.25" customHeight="1"/>
    <row r="114" ht="56.25" customHeight="1"/>
    <row r="115" ht="56.25" customHeight="1"/>
    <row r="116" ht="56.25" customHeight="1"/>
    <row r="117" ht="56.25" customHeight="1"/>
    <row r="118" ht="56.25" customHeight="1"/>
    <row r="119" ht="56.25" customHeight="1"/>
    <row r="120" ht="56.25" customHeight="1"/>
    <row r="121" ht="56.25" customHeight="1"/>
    <row r="122" ht="56.25" customHeight="1"/>
    <row r="123" ht="56.25" customHeight="1"/>
    <row r="124" ht="56.25" customHeight="1"/>
    <row r="125" ht="56.25" customHeight="1"/>
    <row r="126" ht="56.25" customHeight="1"/>
    <row r="127" ht="56.25" customHeight="1"/>
    <row r="128" ht="56.25" customHeight="1"/>
    <row r="129" ht="56.25" customHeight="1"/>
    <row r="130" ht="56.25" customHeight="1"/>
    <row r="131" ht="56.25" customHeight="1"/>
    <row r="132" ht="56.25" customHeight="1"/>
    <row r="133" ht="56.25" customHeight="1"/>
    <row r="134" ht="56.25" customHeight="1"/>
    <row r="135" ht="56.25" customHeight="1"/>
    <row r="136" ht="56.25" customHeight="1"/>
    <row r="137" ht="56.25" customHeight="1"/>
    <row r="138" ht="56.25" customHeight="1"/>
    <row r="139" ht="56.25" customHeight="1"/>
    <row r="140" ht="56.25" customHeight="1"/>
    <row r="141" ht="56.25" customHeight="1"/>
    <row r="142" ht="56.25" customHeight="1"/>
    <row r="143" ht="56.25" customHeight="1"/>
    <row r="144" ht="56.25" customHeight="1"/>
    <row r="145" ht="56.25" customHeight="1"/>
    <row r="146" ht="56.25" customHeight="1"/>
    <row r="147" ht="56.25" customHeight="1"/>
    <row r="148" ht="56.25" customHeight="1"/>
    <row r="149" ht="56.25" customHeight="1"/>
    <row r="150" ht="56.25" customHeight="1"/>
    <row r="151" ht="56.25" customHeight="1"/>
    <row r="152" ht="56.25" customHeight="1"/>
    <row r="153" ht="56.25" customHeight="1"/>
    <row r="154" ht="56.25" customHeight="1"/>
    <row r="155" ht="56.25" customHeight="1"/>
    <row r="156" ht="56.25" customHeight="1"/>
    <row r="157" ht="56.25" customHeight="1"/>
    <row r="158" ht="56.25" customHeight="1"/>
    <row r="159" ht="56.25" customHeight="1"/>
    <row r="160" ht="56.25" customHeight="1"/>
    <row r="161" ht="56.25" customHeight="1"/>
    <row r="162" ht="56.25" customHeight="1"/>
    <row r="163" ht="56.25" customHeight="1"/>
    <row r="164" ht="56.25" customHeight="1"/>
    <row r="165" ht="56.25" customHeight="1"/>
    <row r="166" ht="56.25" customHeight="1"/>
    <row r="167" ht="56.25" customHeight="1"/>
    <row r="168" ht="56.25" customHeight="1"/>
    <row r="169" ht="56.25" customHeight="1"/>
    <row r="170" ht="56.25" customHeight="1"/>
    <row r="171" ht="56.25" customHeight="1"/>
    <row r="172" ht="56.25" customHeight="1"/>
    <row r="173" ht="56.25" customHeight="1"/>
    <row r="174" ht="56.25" customHeight="1"/>
    <row r="175" ht="56.25" customHeight="1"/>
    <row r="176" ht="56.25" customHeight="1"/>
    <row r="177" ht="56.25" customHeight="1"/>
    <row r="178" ht="56.25" customHeight="1"/>
    <row r="179" ht="56.25" customHeight="1"/>
    <row r="180" ht="56.25" customHeight="1"/>
    <row r="181" ht="56.25" customHeight="1"/>
    <row r="182" ht="56.25" customHeight="1"/>
    <row r="183" ht="56.25" customHeight="1"/>
    <row r="184" ht="56.25" customHeight="1"/>
    <row r="185" ht="56.25" customHeight="1"/>
    <row r="186" ht="56.25" customHeight="1"/>
    <row r="187" ht="56.25" customHeight="1"/>
    <row r="188" ht="56.25" customHeight="1"/>
    <row r="189" ht="56.25" customHeight="1"/>
    <row r="190" ht="56.25" customHeight="1"/>
    <row r="191" ht="56.25" customHeight="1"/>
    <row r="192" ht="56.25" customHeight="1"/>
    <row r="193" ht="56.25" customHeight="1"/>
    <row r="194" ht="56.25" customHeight="1"/>
    <row r="195" ht="56.25" customHeight="1"/>
    <row r="196" ht="56.25" customHeight="1"/>
    <row r="197" ht="56.25" customHeight="1"/>
    <row r="198" ht="56.25" customHeight="1"/>
    <row r="199" ht="56.25" customHeight="1"/>
    <row r="200" ht="56.25" customHeight="1"/>
    <row r="201" ht="56.25" customHeight="1"/>
    <row r="202" ht="56.25" customHeight="1"/>
    <row r="203" ht="56.25" customHeight="1"/>
    <row r="204" ht="56.25" customHeight="1"/>
    <row r="205" ht="56.25" customHeight="1"/>
    <row r="206" ht="56.25" customHeight="1"/>
    <row r="207" ht="56.25" customHeight="1"/>
    <row r="208" ht="56.25" customHeight="1"/>
    <row r="209" ht="56.25" customHeight="1"/>
    <row r="210" ht="56.25" customHeight="1"/>
    <row r="211" ht="56.25" customHeight="1"/>
    <row r="212" ht="56.25" customHeight="1"/>
    <row r="213" ht="56.25" customHeight="1"/>
    <row r="214" ht="56.25" customHeight="1"/>
    <row r="215" ht="56.25" customHeight="1"/>
    <row r="216" ht="56.25" customHeight="1"/>
    <row r="217" ht="56.25" customHeight="1"/>
    <row r="218" ht="56.25" customHeight="1"/>
    <row r="219" ht="56.25" customHeight="1"/>
    <row r="220" ht="56.25" customHeight="1"/>
    <row r="221" ht="56.25" customHeight="1"/>
    <row r="222" ht="56.25" customHeight="1"/>
    <row r="223" ht="56.25" customHeight="1"/>
    <row r="224" ht="56.25" customHeight="1"/>
    <row r="225" ht="56.25" customHeight="1"/>
    <row r="226" ht="56.25" customHeight="1"/>
    <row r="227" ht="56.25" customHeight="1"/>
    <row r="228" ht="56.25" customHeight="1"/>
    <row r="229" ht="56.25" customHeight="1"/>
    <row r="230" ht="56.25" customHeight="1"/>
    <row r="231" ht="56.25" customHeight="1"/>
    <row r="232" ht="56.25" customHeight="1"/>
    <row r="233" ht="56.25" customHeight="1"/>
    <row r="234" ht="56.25" customHeight="1"/>
    <row r="235" ht="56.25" customHeight="1"/>
    <row r="236" ht="56.25" customHeight="1"/>
    <row r="237" ht="56.25" customHeight="1"/>
    <row r="238" ht="56.25" customHeight="1"/>
    <row r="239" ht="56.25" customHeight="1"/>
    <row r="240" ht="56.25" customHeight="1"/>
    <row r="241" ht="56.25" customHeight="1"/>
    <row r="242" ht="56.25" customHeight="1"/>
    <row r="243" ht="56.25" customHeight="1"/>
    <row r="244" ht="56.25" customHeight="1"/>
    <row r="245" ht="56.25" customHeight="1"/>
    <row r="246" ht="56.25" customHeight="1"/>
    <row r="247" ht="56.25" customHeight="1"/>
    <row r="248" ht="56.25" customHeight="1"/>
    <row r="249" ht="56.25" customHeight="1"/>
    <row r="250" ht="56.25" customHeight="1"/>
    <row r="251" ht="56.25" customHeight="1"/>
    <row r="252" ht="56.25" customHeight="1"/>
    <row r="253" ht="56.25" customHeight="1"/>
    <row r="254" ht="56.25" customHeight="1"/>
    <row r="255" ht="56.25" customHeight="1"/>
    <row r="256" ht="56.25" customHeight="1"/>
    <row r="257" ht="56.25" customHeight="1"/>
    <row r="258" ht="56.25" customHeight="1"/>
    <row r="259" ht="56.25" customHeight="1"/>
    <row r="260" ht="56.25" customHeight="1"/>
    <row r="261" ht="56.25" customHeight="1"/>
    <row r="262" ht="56.25" customHeight="1"/>
    <row r="263" ht="56.25" customHeight="1"/>
    <row r="264" ht="56.25" customHeight="1"/>
    <row r="265" ht="56.25" customHeight="1"/>
    <row r="266" ht="56.25" customHeight="1"/>
    <row r="267" ht="56.25" customHeight="1"/>
    <row r="268" ht="56.25" customHeight="1"/>
    <row r="269" ht="56.25" customHeight="1"/>
    <row r="270" ht="56.25" customHeight="1"/>
    <row r="271" ht="56.25" customHeight="1"/>
    <row r="272" ht="56.25" customHeight="1"/>
    <row r="273" ht="56.25" customHeight="1"/>
    <row r="274" ht="56.25" customHeight="1"/>
    <row r="275" ht="56.25" customHeight="1"/>
    <row r="276" ht="56.25" customHeight="1"/>
    <row r="277" ht="56.25" customHeight="1"/>
    <row r="278" ht="56.25" customHeight="1"/>
    <row r="279" ht="56.25" customHeight="1"/>
    <row r="280" ht="56.25" customHeight="1"/>
    <row r="281" ht="56.25" customHeight="1"/>
    <row r="282" ht="56.25" customHeight="1"/>
    <row r="283" ht="56.25" customHeight="1"/>
    <row r="284" ht="56.25" customHeight="1"/>
    <row r="285" ht="56.25" customHeight="1"/>
    <row r="286" ht="56.25" customHeight="1"/>
    <row r="287" ht="56.25" customHeight="1"/>
    <row r="288" ht="56.25" customHeight="1"/>
    <row r="289" ht="56.25" customHeight="1"/>
    <row r="290" ht="56.25" customHeight="1"/>
    <row r="291" ht="56.25" customHeight="1"/>
    <row r="292" ht="56.25" customHeight="1"/>
    <row r="293" ht="56.25" customHeight="1"/>
    <row r="294" ht="56.25" customHeight="1"/>
    <row r="295" ht="56.25" customHeight="1"/>
    <row r="296" ht="56.25" customHeight="1"/>
    <row r="297" ht="56.25" customHeight="1"/>
    <row r="298" ht="56.25" customHeight="1"/>
    <row r="299" ht="56.25" customHeight="1"/>
    <row r="300" ht="56.25" customHeight="1"/>
    <row r="301" ht="56.25" customHeight="1"/>
    <row r="302" ht="56.25" customHeight="1"/>
    <row r="303" ht="56.25" customHeight="1"/>
    <row r="304" ht="56.25" customHeight="1"/>
    <row r="305" ht="56.25" customHeight="1"/>
    <row r="306" ht="56.25" customHeight="1"/>
    <row r="307" ht="56.25" customHeight="1"/>
    <row r="308" ht="56.25" customHeight="1"/>
    <row r="309" ht="56.25" customHeight="1"/>
    <row r="310" ht="56.25" customHeight="1"/>
    <row r="311" ht="56.25" customHeight="1"/>
    <row r="312" ht="56.25" customHeight="1"/>
    <row r="313" ht="56.25" customHeight="1"/>
    <row r="314" ht="56.25" customHeight="1"/>
    <row r="315" ht="56.25" customHeight="1"/>
    <row r="316" ht="56.25" customHeight="1"/>
    <row r="317" ht="56.25" customHeight="1"/>
    <row r="318" ht="56.25" customHeight="1"/>
    <row r="319" ht="56.25" customHeight="1"/>
    <row r="320" ht="56.25" customHeight="1"/>
    <row r="321" ht="56.25" customHeight="1"/>
    <row r="322" ht="56.25" customHeight="1"/>
    <row r="323" ht="56.25" customHeight="1"/>
    <row r="324" ht="56.25" customHeight="1"/>
    <row r="325" ht="56.25" customHeight="1"/>
    <row r="326" ht="56.25" customHeight="1"/>
    <row r="327" ht="56.25" customHeight="1"/>
    <row r="328" ht="56.25" customHeight="1"/>
    <row r="329" ht="56.25" customHeight="1"/>
    <row r="330" ht="56.25" customHeight="1"/>
    <row r="331" ht="56.25" customHeight="1"/>
    <row r="332" ht="56.25" customHeight="1"/>
    <row r="333" ht="56.25" customHeight="1"/>
    <row r="334" ht="56.25" customHeight="1"/>
    <row r="335" ht="56.25" customHeight="1"/>
    <row r="336" ht="56.25" customHeight="1"/>
    <row r="337" ht="56.25" customHeight="1"/>
    <row r="338" ht="56.25" customHeight="1"/>
    <row r="339" ht="56.25" customHeight="1"/>
    <row r="340" ht="56.25" customHeight="1"/>
    <row r="341" ht="56.25" customHeight="1"/>
    <row r="342" ht="56.25" customHeight="1"/>
    <row r="343" ht="56.25" customHeight="1"/>
    <row r="344" ht="56.25" customHeight="1"/>
    <row r="345" ht="56.25" customHeight="1"/>
    <row r="346" ht="56.25" customHeight="1"/>
    <row r="347" ht="56.25" customHeight="1"/>
    <row r="348" ht="56.25" customHeight="1"/>
    <row r="349" ht="56.25" customHeight="1"/>
    <row r="350" ht="56.25" customHeight="1"/>
    <row r="351" ht="56.25" customHeight="1"/>
    <row r="352" ht="56.25" customHeight="1"/>
    <row r="353" ht="56.25" customHeight="1"/>
    <row r="354" ht="56.25" customHeight="1"/>
    <row r="355" ht="56.25" customHeight="1"/>
    <row r="356" ht="56.25" customHeight="1"/>
    <row r="357" ht="56.25" customHeight="1"/>
    <row r="358" ht="56.25" customHeight="1"/>
    <row r="359" ht="56.25" customHeight="1"/>
    <row r="360" ht="56.25" customHeight="1"/>
    <row r="361" ht="56.25" customHeight="1"/>
    <row r="362" ht="56.25" customHeight="1"/>
    <row r="363" ht="56.25" customHeight="1"/>
    <row r="364" ht="56.25" customHeight="1"/>
    <row r="365" ht="56.25" customHeight="1"/>
    <row r="366" ht="56.25" customHeight="1"/>
    <row r="367" ht="56.25" customHeight="1"/>
    <row r="368" ht="56.25" customHeight="1"/>
    <row r="369" ht="56.25" customHeight="1"/>
    <row r="370" ht="56.25" customHeight="1"/>
    <row r="371" ht="56.25" customHeight="1"/>
    <row r="372" ht="56.25" customHeight="1"/>
    <row r="373" ht="56.25" customHeight="1"/>
    <row r="374" ht="56.25" customHeight="1"/>
    <row r="375" ht="56.25" customHeight="1"/>
    <row r="376" ht="56.25" customHeight="1"/>
    <row r="377" ht="56.25" customHeight="1"/>
    <row r="378" ht="56.25" customHeight="1"/>
    <row r="379" ht="56.25" customHeight="1"/>
    <row r="380" ht="56.25" customHeight="1"/>
    <row r="381" ht="56.25" customHeight="1"/>
    <row r="382" ht="56.25" customHeight="1"/>
    <row r="383" ht="56.25" customHeight="1"/>
    <row r="384" ht="56.25" customHeight="1"/>
    <row r="385" ht="56.25" customHeight="1"/>
    <row r="386" ht="56.25" customHeight="1"/>
    <row r="387" ht="56.25" customHeight="1"/>
    <row r="388" ht="56.25" customHeight="1"/>
    <row r="389" ht="56.25" customHeight="1"/>
    <row r="390" ht="56.25" customHeight="1"/>
    <row r="391" ht="56.25" customHeight="1"/>
    <row r="392" ht="56.25" customHeight="1"/>
    <row r="393" ht="56.25" customHeight="1"/>
    <row r="394" ht="56.25" customHeight="1"/>
    <row r="395" ht="56.25" customHeight="1"/>
    <row r="396" ht="56.25" customHeight="1"/>
    <row r="397" ht="56.25" customHeight="1"/>
    <row r="398" ht="56.25" customHeight="1"/>
    <row r="399" ht="56.25" customHeight="1"/>
    <row r="400" ht="56.25" customHeight="1"/>
    <row r="401" ht="56.25" customHeight="1"/>
    <row r="402" ht="56.25" customHeight="1"/>
    <row r="403" ht="56.25" customHeight="1"/>
    <row r="404" ht="56.25" customHeight="1"/>
    <row r="405" ht="56.25" customHeight="1"/>
    <row r="406" ht="56.25" customHeight="1"/>
    <row r="407" ht="56.25" customHeight="1"/>
    <row r="408" ht="56.25" customHeight="1"/>
    <row r="409" ht="56.25" customHeight="1"/>
    <row r="410" ht="56.25" customHeight="1"/>
    <row r="411" ht="56.25" customHeight="1"/>
    <row r="412" ht="56.25" customHeight="1"/>
    <row r="413" ht="56.25" customHeight="1"/>
    <row r="414" ht="56.25" customHeight="1"/>
    <row r="415" ht="56.25" customHeight="1"/>
    <row r="416" ht="56.25" customHeight="1"/>
    <row r="417" ht="56.25" customHeight="1"/>
    <row r="418" ht="56.25" customHeight="1"/>
    <row r="419" ht="56.25" customHeight="1"/>
    <row r="420" ht="56.25" customHeight="1"/>
    <row r="421" ht="56.25" customHeight="1"/>
    <row r="422" ht="56.25" customHeight="1"/>
    <row r="423" ht="56.25" customHeight="1"/>
    <row r="424" ht="56.25" customHeight="1"/>
    <row r="425" ht="56.25" customHeight="1"/>
    <row r="426" ht="56.25" customHeight="1"/>
    <row r="427" ht="56.25" customHeight="1"/>
    <row r="428" ht="56.25" customHeight="1"/>
    <row r="429" ht="56.25" customHeight="1"/>
    <row r="430" ht="56.25" customHeight="1"/>
    <row r="431" ht="56.25" customHeight="1"/>
    <row r="432" ht="56.25" customHeight="1"/>
    <row r="433" ht="56.25" customHeight="1"/>
    <row r="434" ht="56.25" customHeight="1"/>
    <row r="435" ht="56.25" customHeight="1"/>
    <row r="436" ht="56.25" customHeight="1"/>
    <row r="437" ht="56.25" customHeight="1"/>
    <row r="438" ht="56.25" customHeight="1"/>
    <row r="439" ht="56.25" customHeight="1"/>
    <row r="440" ht="56.25" customHeight="1"/>
    <row r="441" ht="56.25" customHeight="1"/>
    <row r="442" ht="56.25" customHeight="1"/>
    <row r="443" ht="56.25" customHeight="1"/>
    <row r="444" ht="56.25" customHeight="1"/>
    <row r="445" ht="56.25" customHeight="1"/>
    <row r="446" ht="56.25" customHeight="1"/>
    <row r="447" ht="56.25" customHeight="1"/>
    <row r="448" ht="56.25" customHeight="1"/>
    <row r="449" ht="56.25" customHeight="1"/>
    <row r="450" ht="56.25" customHeight="1"/>
    <row r="451" ht="56.25" customHeight="1"/>
    <row r="452" ht="56.25" customHeight="1"/>
    <row r="453" ht="56.25" customHeight="1"/>
    <row r="454" ht="56.25" customHeight="1"/>
    <row r="455" ht="56.25" customHeight="1"/>
    <row r="456" ht="56.25" customHeight="1"/>
    <row r="457" ht="56.25" customHeight="1"/>
    <row r="458" ht="56.25" customHeight="1"/>
    <row r="459" ht="56.25" customHeight="1"/>
    <row r="460" ht="56.25" customHeight="1"/>
    <row r="461" ht="56.25" customHeight="1"/>
    <row r="462" ht="56.25" customHeight="1"/>
    <row r="463" ht="56.25" customHeight="1"/>
    <row r="464" ht="56.25" customHeight="1"/>
    <row r="465" ht="56.25" customHeight="1"/>
    <row r="466" ht="56.25" customHeight="1"/>
    <row r="467" ht="56.25" customHeight="1"/>
    <row r="468" ht="56.25" customHeight="1"/>
    <row r="469" ht="56.25" customHeight="1"/>
    <row r="470" ht="56.25" customHeight="1"/>
    <row r="471" ht="56.25" customHeight="1"/>
    <row r="472" ht="56.25" customHeight="1"/>
    <row r="473" ht="56.25" customHeight="1"/>
    <row r="474" ht="56.25" customHeight="1"/>
    <row r="475" ht="56.25" customHeight="1"/>
    <row r="476" ht="56.25" customHeight="1"/>
    <row r="477" ht="56.25" customHeight="1"/>
    <row r="478" ht="56.25" customHeight="1"/>
    <row r="479" ht="56.25" customHeight="1"/>
    <row r="480" ht="56.25" customHeight="1"/>
    <row r="481" ht="56.25" customHeight="1"/>
    <row r="482" ht="56.25" customHeight="1"/>
    <row r="483" ht="56.25" customHeight="1"/>
    <row r="484" ht="56.25" customHeight="1"/>
    <row r="485" ht="56.25" customHeight="1"/>
    <row r="486" ht="56.25" customHeight="1"/>
    <row r="487" ht="56.25" customHeight="1"/>
    <row r="488" ht="56.25" customHeight="1"/>
    <row r="489" ht="56.25" customHeight="1"/>
    <row r="490" ht="56.25" customHeight="1"/>
    <row r="491" ht="56.25" customHeight="1"/>
    <row r="492" ht="56.25" customHeight="1"/>
    <row r="493" ht="56.25" customHeight="1"/>
    <row r="494" ht="56.25" customHeight="1"/>
    <row r="495" ht="56.25" customHeight="1"/>
    <row r="496" ht="56.25" customHeight="1"/>
    <row r="497" ht="56.25" customHeight="1"/>
    <row r="498" ht="56.25" customHeight="1"/>
    <row r="499" ht="56.25" customHeight="1"/>
    <row r="500" ht="56.25" customHeight="1"/>
    <row r="501" ht="56.25" customHeight="1"/>
    <row r="502" ht="56.25" customHeight="1"/>
    <row r="503" ht="56.25" customHeight="1"/>
    <row r="504" ht="56.25" customHeight="1"/>
    <row r="505" ht="56.25" customHeight="1"/>
    <row r="506" ht="56.25" customHeight="1"/>
    <row r="507" ht="56.25" customHeight="1"/>
    <row r="508" ht="56.25" customHeight="1"/>
    <row r="509" ht="56.25" customHeight="1"/>
    <row r="510" ht="56.25" customHeight="1"/>
    <row r="511" ht="56.25" customHeight="1"/>
    <row r="512" ht="56.25" customHeight="1"/>
    <row r="513" ht="56.25" customHeight="1"/>
    <row r="514" ht="56.25" customHeight="1"/>
    <row r="515" ht="56.25" customHeight="1"/>
    <row r="516" ht="56.25" customHeight="1"/>
    <row r="517" ht="56.25" customHeight="1"/>
    <row r="518" ht="56.25" customHeight="1"/>
    <row r="519" ht="56.25" customHeight="1"/>
    <row r="520" ht="56.25" customHeight="1"/>
    <row r="521" ht="56.25" customHeight="1"/>
    <row r="522" ht="56.25" customHeight="1"/>
    <row r="523" ht="56.25" customHeight="1"/>
    <row r="524" ht="56.25" customHeight="1"/>
    <row r="525" ht="56.25" customHeight="1"/>
    <row r="526" ht="56.25" customHeight="1"/>
    <row r="527" ht="56.25" customHeight="1"/>
    <row r="528" ht="56.25" customHeight="1"/>
    <row r="529" ht="56.25" customHeight="1"/>
    <row r="530" ht="56.25" customHeight="1"/>
    <row r="531" ht="56.25" customHeight="1"/>
    <row r="532" ht="56.25" customHeight="1"/>
    <row r="533" ht="56.25" customHeight="1"/>
    <row r="534" ht="56.25" customHeight="1"/>
    <row r="535" ht="56.25" customHeight="1"/>
    <row r="536" ht="56.25" customHeight="1"/>
    <row r="537" ht="56.25" customHeight="1"/>
    <row r="538" ht="56.25" customHeight="1"/>
    <row r="539" ht="56.25" customHeight="1"/>
    <row r="540" ht="56.25" customHeight="1"/>
    <row r="541" ht="56.25" customHeight="1"/>
    <row r="542" ht="56.25" customHeight="1"/>
    <row r="543" ht="56.25" customHeight="1"/>
    <row r="544" ht="56.25" customHeight="1"/>
    <row r="545" ht="56.25" customHeight="1"/>
    <row r="546" ht="56.25" customHeight="1"/>
    <row r="547" ht="56.25" customHeight="1"/>
    <row r="548" ht="56.25" customHeight="1"/>
    <row r="549" ht="56.25" customHeight="1"/>
    <row r="550" ht="56.25" customHeight="1"/>
    <row r="551" ht="56.25" customHeight="1"/>
    <row r="552" ht="56.25" customHeight="1"/>
    <row r="553" ht="56.25" customHeight="1"/>
    <row r="554" ht="56.25" customHeight="1"/>
    <row r="555" ht="56.25" customHeight="1"/>
    <row r="556" ht="56.25" customHeight="1"/>
    <row r="557" ht="56.25" customHeight="1"/>
    <row r="558" ht="56.25" customHeight="1"/>
    <row r="559" ht="56.25" customHeight="1"/>
    <row r="560" ht="56.25" customHeight="1"/>
    <row r="561" ht="56.25" customHeight="1"/>
    <row r="562" ht="56.25" customHeight="1"/>
    <row r="563" ht="56.25" customHeight="1"/>
    <row r="564" ht="56.25" customHeight="1"/>
    <row r="565" ht="56.25" customHeight="1"/>
    <row r="566" ht="56.25" customHeight="1"/>
    <row r="567" ht="56.25" customHeight="1"/>
    <row r="568" ht="56.25" customHeight="1"/>
    <row r="569" ht="56.25" customHeight="1"/>
    <row r="570" ht="56.25" customHeight="1"/>
    <row r="571" ht="56.25" customHeight="1"/>
    <row r="572" ht="56.25" customHeight="1"/>
    <row r="573" ht="56.25" customHeight="1"/>
    <row r="574" ht="56.25" customHeight="1"/>
    <row r="575" ht="56.25" customHeight="1"/>
    <row r="576" ht="56.25" customHeight="1"/>
    <row r="577" ht="56.25" customHeight="1"/>
    <row r="578" ht="56.25" customHeight="1"/>
    <row r="579" ht="56.25" customHeight="1"/>
    <row r="580" ht="56.25" customHeight="1"/>
    <row r="581" ht="56.25" customHeight="1"/>
    <row r="582" ht="56.25" customHeight="1"/>
    <row r="583" ht="56.25" customHeight="1"/>
    <row r="584" ht="56.25" customHeight="1"/>
    <row r="585" ht="56.25" customHeight="1"/>
    <row r="586" ht="56.25" customHeight="1"/>
    <row r="587" ht="56.25" customHeight="1"/>
    <row r="588" ht="56.25" customHeight="1"/>
    <row r="589" ht="56.25" customHeight="1"/>
    <row r="590" ht="56.25" customHeight="1"/>
    <row r="591" ht="56.25" customHeight="1"/>
    <row r="592" ht="56.25" customHeight="1"/>
    <row r="593" ht="56.25" customHeight="1"/>
    <row r="594" ht="56.25" customHeight="1"/>
    <row r="595" ht="56.25" customHeight="1"/>
    <row r="596" ht="56.25" customHeight="1"/>
    <row r="597" ht="56.25" customHeight="1"/>
    <row r="598" ht="56.25" customHeight="1"/>
    <row r="599" ht="56.25" customHeight="1"/>
    <row r="600" ht="56.25" customHeight="1"/>
    <row r="601" ht="56.25" customHeight="1"/>
    <row r="602" ht="56.25" customHeight="1"/>
    <row r="603" ht="56.25" customHeight="1"/>
    <row r="604" ht="56.25" customHeight="1"/>
    <row r="605" ht="56.25" customHeight="1"/>
    <row r="606" ht="56.25" customHeight="1"/>
    <row r="607" ht="56.25" customHeight="1"/>
    <row r="608" ht="56.25" customHeight="1"/>
    <row r="609" ht="56.25" customHeight="1"/>
    <row r="610" ht="56.25" customHeight="1"/>
    <row r="611" ht="56.25" customHeight="1"/>
    <row r="612" ht="56.25" customHeight="1"/>
    <row r="613" ht="56.25" customHeight="1"/>
    <row r="614" ht="56.25" customHeight="1"/>
    <row r="615" ht="56.25" customHeight="1"/>
    <row r="616" ht="56.25" customHeight="1"/>
    <row r="617" ht="56.25" customHeight="1"/>
    <row r="618" ht="56.25" customHeight="1"/>
    <row r="619" ht="56.25" customHeight="1"/>
    <row r="620" ht="56.25" customHeight="1"/>
    <row r="621" ht="56.25" customHeight="1"/>
    <row r="622" ht="56.25" customHeight="1"/>
    <row r="623" ht="56.25" customHeight="1"/>
    <row r="624" ht="56.25" customHeight="1"/>
    <row r="625" ht="56.25" customHeight="1"/>
    <row r="626" ht="56.25" customHeight="1"/>
    <row r="627" ht="56.25" customHeight="1"/>
    <row r="628" ht="56.25" customHeight="1"/>
    <row r="629" ht="56.25" customHeight="1"/>
    <row r="630" ht="56.25" customHeight="1"/>
    <row r="631" ht="56.25" customHeight="1"/>
    <row r="632" ht="56.25" customHeight="1"/>
    <row r="633" ht="56.25" customHeight="1"/>
    <row r="634" ht="56.25" customHeight="1"/>
    <row r="635" ht="56.25" customHeight="1"/>
    <row r="636" ht="56.25" customHeight="1"/>
    <row r="637" ht="56.25" customHeight="1"/>
    <row r="638" ht="56.25" customHeight="1"/>
    <row r="639" ht="56.25" customHeight="1"/>
    <row r="640" ht="56.25" customHeight="1"/>
    <row r="641" ht="56.25" customHeight="1"/>
    <row r="642" ht="56.25" customHeight="1"/>
    <row r="643" ht="56.25" customHeight="1"/>
    <row r="644" ht="56.25" customHeight="1"/>
    <row r="645" ht="56.25" customHeight="1"/>
    <row r="646" ht="56.25" customHeight="1"/>
    <row r="647" ht="56.25" customHeight="1"/>
    <row r="648" ht="56.25" customHeight="1"/>
    <row r="649" ht="56.25" customHeight="1"/>
    <row r="650" ht="56.25" customHeight="1"/>
    <row r="651" ht="56.25" customHeight="1"/>
    <row r="652" ht="56.25" customHeight="1"/>
    <row r="653" ht="56.25" customHeight="1"/>
    <row r="654" ht="56.25" customHeight="1"/>
    <row r="655" ht="56.25" customHeight="1"/>
    <row r="656" ht="56.25" customHeight="1"/>
    <row r="657" ht="56.25" customHeight="1"/>
    <row r="658" ht="56.25" customHeight="1"/>
    <row r="659" ht="56.25" customHeight="1"/>
    <row r="660" ht="56.25" customHeight="1"/>
    <row r="661" ht="56.25" customHeight="1"/>
    <row r="662" ht="56.25" customHeight="1"/>
    <row r="663" ht="56.25" customHeight="1"/>
    <row r="664" ht="56.25" customHeight="1"/>
    <row r="665" ht="56.25" customHeight="1"/>
    <row r="666" ht="56.25" customHeight="1"/>
    <row r="667" ht="56.25" customHeight="1"/>
    <row r="668" ht="56.25" customHeight="1"/>
    <row r="669" ht="56.25" customHeight="1"/>
    <row r="670" ht="56.25" customHeight="1"/>
    <row r="671" ht="56.25" customHeight="1"/>
    <row r="672" ht="56.25" customHeight="1"/>
    <row r="673" ht="56.25" customHeight="1"/>
    <row r="674" ht="56.25" customHeight="1"/>
    <row r="675" ht="56.25" customHeight="1"/>
    <row r="676" ht="56.25" customHeight="1"/>
    <row r="677" ht="56.25" customHeight="1"/>
    <row r="678" ht="56.25" customHeight="1"/>
    <row r="679" ht="56.25" customHeight="1"/>
    <row r="680" ht="56.25" customHeight="1"/>
    <row r="681" ht="56.25" customHeight="1"/>
    <row r="682" ht="56.25" customHeight="1"/>
    <row r="683" ht="56.25" customHeight="1"/>
    <row r="684" ht="56.25" customHeight="1"/>
    <row r="685" ht="56.25" customHeight="1"/>
    <row r="686" ht="56.25" customHeight="1"/>
    <row r="687" ht="56.25" customHeight="1"/>
    <row r="688" ht="56.25" customHeight="1"/>
    <row r="689" ht="56.25" customHeight="1"/>
    <row r="690" ht="56.25" customHeight="1"/>
    <row r="691" ht="56.25" customHeight="1"/>
    <row r="692" ht="56.25" customHeight="1"/>
    <row r="693" ht="56.25" customHeight="1"/>
    <row r="694" ht="56.25" customHeight="1"/>
    <row r="695" ht="56.25" customHeight="1"/>
    <row r="696" ht="56.25" customHeight="1"/>
    <row r="697" ht="56.25" customHeight="1"/>
    <row r="698" ht="56.25" customHeight="1"/>
    <row r="699" ht="56.25" customHeight="1"/>
    <row r="700" ht="56.25" customHeight="1"/>
    <row r="701" ht="56.25" customHeight="1"/>
    <row r="702" ht="56.25" customHeight="1"/>
    <row r="703" ht="56.25" customHeight="1"/>
    <row r="704" ht="56.25" customHeight="1"/>
    <row r="705" ht="56.25" customHeight="1"/>
    <row r="706" ht="56.25" customHeight="1"/>
    <row r="707" ht="56.25" customHeight="1"/>
    <row r="708" ht="56.25" customHeight="1"/>
    <row r="709" ht="56.25" customHeight="1"/>
    <row r="710" ht="56.25" customHeight="1"/>
    <row r="711" ht="56.25" customHeight="1"/>
    <row r="712" ht="56.25" customHeight="1"/>
    <row r="713" ht="56.25" customHeight="1"/>
    <row r="714" ht="56.25" customHeight="1"/>
    <row r="715" ht="56.25" customHeight="1"/>
    <row r="716" ht="56.25" customHeight="1"/>
    <row r="717" ht="56.25" customHeight="1"/>
    <row r="718" ht="56.25" customHeight="1"/>
    <row r="719" ht="56.25" customHeight="1"/>
    <row r="720" ht="56.25" customHeight="1"/>
    <row r="721" ht="56.25" customHeight="1"/>
    <row r="722" ht="56.25" customHeight="1"/>
    <row r="723" ht="56.25" customHeight="1"/>
    <row r="724" ht="56.25" customHeight="1"/>
    <row r="725" ht="56.25" customHeight="1"/>
    <row r="726" ht="56.25" customHeight="1"/>
    <row r="727" ht="56.25" customHeight="1"/>
    <row r="728" ht="56.25" customHeight="1"/>
    <row r="729" ht="56.25" customHeight="1"/>
    <row r="730" ht="56.25" customHeight="1"/>
    <row r="731" ht="56.25" customHeight="1"/>
    <row r="732" ht="56.25" customHeight="1"/>
    <row r="733" ht="56.25" customHeight="1"/>
    <row r="734" ht="56.25" customHeight="1"/>
    <row r="735" ht="56.25" customHeight="1"/>
    <row r="736" ht="56.25" customHeight="1"/>
    <row r="737" ht="56.25" customHeight="1"/>
    <row r="738" ht="56.25" customHeight="1"/>
    <row r="739" ht="56.25" customHeight="1"/>
    <row r="740" ht="56.25" customHeight="1"/>
    <row r="741" ht="56.25" customHeight="1"/>
    <row r="742" ht="56.25" customHeight="1"/>
    <row r="743" ht="56.25" customHeight="1"/>
    <row r="744" ht="56.25" customHeight="1"/>
    <row r="745" ht="56.25" customHeight="1"/>
    <row r="746" ht="56.25" customHeight="1"/>
    <row r="747" ht="56.25" customHeight="1"/>
    <row r="748" ht="56.25" customHeight="1"/>
    <row r="749" ht="56.25" customHeight="1"/>
    <row r="750" ht="56.25" customHeight="1"/>
    <row r="751" ht="56.25" customHeight="1"/>
    <row r="752" ht="56.25" customHeight="1"/>
    <row r="753" ht="56.25" customHeight="1"/>
    <row r="754" ht="56.25" customHeight="1"/>
    <row r="755" ht="56.25" customHeight="1"/>
    <row r="756" ht="56.25" customHeight="1"/>
    <row r="757" ht="56.25" customHeight="1"/>
    <row r="758" ht="56.25" customHeight="1"/>
    <row r="759" ht="56.25" customHeight="1"/>
    <row r="760" ht="56.25" customHeight="1"/>
    <row r="761" ht="56.25" customHeight="1"/>
    <row r="762" ht="56.25" customHeight="1"/>
    <row r="763" ht="56.25" customHeight="1"/>
    <row r="764" ht="56.25" customHeight="1"/>
    <row r="765" ht="56.25" customHeight="1"/>
    <row r="766" ht="56.25" customHeight="1"/>
    <row r="767" ht="56.25" customHeight="1"/>
    <row r="768" ht="56.25" customHeight="1"/>
    <row r="769" ht="56.25" customHeight="1"/>
    <row r="770" ht="56.25" customHeight="1"/>
    <row r="771" ht="56.25" customHeight="1"/>
    <row r="772" ht="56.25" customHeight="1"/>
    <row r="773" ht="56.25" customHeight="1"/>
    <row r="774" ht="56.25" customHeight="1"/>
    <row r="775" ht="56.25" customHeight="1"/>
    <row r="776" ht="56.25" customHeight="1"/>
    <row r="777" ht="56.25" customHeight="1"/>
    <row r="778" ht="56.25" customHeight="1"/>
    <row r="779" ht="56.25" customHeight="1"/>
    <row r="780" ht="56.25" customHeight="1"/>
    <row r="781" ht="56.25" customHeight="1"/>
    <row r="782" ht="56.25" customHeight="1"/>
    <row r="783" ht="56.25" customHeight="1"/>
    <row r="784" ht="56.25" customHeight="1"/>
    <row r="785" ht="56.25" customHeight="1"/>
    <row r="786" ht="56.25" customHeight="1"/>
    <row r="787" ht="56.25" customHeight="1"/>
    <row r="788" ht="56.25" customHeight="1"/>
    <row r="789" ht="56.25" customHeight="1"/>
    <row r="790" ht="56.25" customHeight="1"/>
    <row r="791" ht="56.25" customHeight="1"/>
    <row r="792" ht="56.25" customHeight="1"/>
    <row r="793" ht="56.25" customHeight="1"/>
    <row r="794" ht="56.25" customHeight="1"/>
    <row r="795" ht="56.25" customHeight="1"/>
    <row r="796" ht="56.25" customHeight="1"/>
    <row r="797" ht="56.25" customHeight="1"/>
    <row r="798" ht="56.25" customHeight="1"/>
    <row r="799" ht="56.25" customHeight="1"/>
    <row r="800" ht="56.25" customHeight="1"/>
    <row r="801" ht="56.25" customHeight="1"/>
    <row r="802" ht="56.25" customHeight="1"/>
    <row r="803" ht="56.25" customHeight="1"/>
    <row r="804" ht="56.25" customHeight="1"/>
    <row r="805" ht="56.25" customHeight="1"/>
    <row r="806" ht="56.25" customHeight="1"/>
    <row r="807" ht="56.25" customHeight="1"/>
    <row r="808" ht="56.25" customHeight="1"/>
    <row r="809" ht="56.25" customHeight="1"/>
    <row r="810" ht="56.25" customHeight="1"/>
    <row r="811" ht="56.25" customHeight="1"/>
    <row r="812" ht="56.25" customHeight="1"/>
    <row r="813" ht="56.25" customHeight="1"/>
    <row r="814" ht="56.25" customHeight="1"/>
    <row r="815" ht="56.25" customHeight="1"/>
    <row r="816" ht="56.25" customHeight="1"/>
    <row r="817" ht="56.25" customHeight="1"/>
    <row r="818" ht="56.25" customHeight="1"/>
    <row r="819" ht="56.25" customHeight="1"/>
    <row r="820" ht="56.25" customHeight="1"/>
    <row r="821" ht="56.25" customHeight="1"/>
    <row r="822" ht="56.25" customHeight="1"/>
    <row r="823" ht="56.25" customHeight="1"/>
    <row r="824" ht="56.25" customHeight="1"/>
    <row r="825" ht="56.25" customHeight="1"/>
    <row r="826" ht="56.25" customHeight="1"/>
    <row r="827" ht="56.25" customHeight="1"/>
    <row r="828" ht="56.25" customHeight="1"/>
    <row r="829" ht="56.25" customHeight="1"/>
    <row r="830" ht="56.25" customHeight="1"/>
    <row r="831" ht="56.25" customHeight="1"/>
    <row r="832" ht="56.25" customHeight="1"/>
    <row r="833" ht="56.25" customHeight="1"/>
    <row r="834" ht="56.25" customHeight="1"/>
    <row r="835" ht="56.25" customHeight="1"/>
    <row r="836" ht="56.25" customHeight="1"/>
    <row r="837" ht="56.25" customHeight="1"/>
    <row r="838" ht="56.25" customHeight="1"/>
    <row r="839" ht="56.25" customHeight="1"/>
    <row r="840" ht="56.25" customHeight="1"/>
    <row r="841" ht="56.25" customHeight="1"/>
    <row r="842" ht="56.25" customHeight="1"/>
    <row r="843" ht="56.25" customHeight="1"/>
    <row r="844" ht="56.25" customHeight="1"/>
    <row r="845" ht="56.25" customHeight="1"/>
    <row r="846" ht="56.25" customHeight="1"/>
    <row r="847" ht="56.25" customHeight="1"/>
    <row r="848" ht="56.25" customHeight="1"/>
    <row r="849" ht="56.25" customHeight="1"/>
    <row r="850" ht="56.25" customHeight="1"/>
    <row r="851" ht="56.25" customHeight="1"/>
    <row r="852" ht="56.25" customHeight="1"/>
    <row r="853" ht="56.25" customHeight="1"/>
    <row r="854" ht="56.25" customHeight="1"/>
    <row r="855" ht="56.25" customHeight="1"/>
    <row r="856" ht="56.25" customHeight="1"/>
    <row r="857" ht="56.25" customHeight="1"/>
    <row r="858" ht="56.25" customHeight="1"/>
    <row r="859" ht="56.25" customHeight="1"/>
    <row r="860" ht="56.25" customHeight="1"/>
    <row r="861" ht="56.25" customHeight="1"/>
    <row r="862" ht="56.25" customHeight="1"/>
    <row r="863" ht="56.25" customHeight="1"/>
    <row r="864" ht="56.25" customHeight="1"/>
    <row r="865" ht="56.25" customHeight="1"/>
    <row r="866" ht="56.25" customHeight="1"/>
    <row r="867" ht="56.25" customHeight="1"/>
    <row r="868" ht="56.25" customHeight="1"/>
    <row r="869" ht="56.25" customHeight="1"/>
    <row r="870" ht="56.25" customHeight="1"/>
    <row r="871" ht="56.25" customHeight="1"/>
    <row r="872" ht="56.25" customHeight="1"/>
    <row r="873" ht="56.25" customHeight="1"/>
    <row r="874" ht="56.25" customHeight="1"/>
    <row r="875" ht="56.25" customHeight="1"/>
    <row r="876" ht="56.25" customHeight="1"/>
    <row r="877" ht="56.25" customHeight="1"/>
    <row r="878" ht="56.25" customHeight="1"/>
    <row r="879" ht="56.25" customHeight="1"/>
    <row r="880" ht="56.25" customHeight="1"/>
    <row r="881" ht="56.25" customHeight="1"/>
    <row r="882" ht="56.25" customHeight="1"/>
    <row r="883" ht="56.25" customHeight="1"/>
    <row r="884" ht="56.25" customHeight="1"/>
    <row r="885" ht="56.25" customHeight="1"/>
    <row r="886" ht="56.25" customHeight="1"/>
    <row r="887" ht="56.25" customHeight="1"/>
    <row r="888" ht="56.25" customHeight="1"/>
    <row r="889" ht="56.25" customHeight="1"/>
    <row r="890" ht="56.25" customHeight="1"/>
    <row r="891" ht="56.25" customHeight="1"/>
    <row r="892" ht="56.25" customHeight="1"/>
    <row r="893" ht="56.25" customHeight="1"/>
    <row r="894" ht="56.25" customHeight="1"/>
    <row r="895" ht="56.25" customHeight="1"/>
    <row r="896" ht="56.25" customHeight="1"/>
    <row r="897" ht="56.25" customHeight="1"/>
    <row r="898" ht="56.25" customHeight="1"/>
    <row r="899" ht="56.25" customHeight="1"/>
    <row r="900" ht="56.25" customHeight="1"/>
    <row r="901" ht="56.25" customHeight="1"/>
    <row r="902" ht="56.25" customHeight="1"/>
    <row r="903" ht="56.25" customHeight="1"/>
    <row r="904" ht="56.25" customHeight="1"/>
    <row r="905" ht="56.25" customHeight="1"/>
    <row r="906" ht="56.25" customHeight="1"/>
    <row r="907" ht="56.25" customHeight="1"/>
    <row r="908" ht="56.25" customHeight="1"/>
    <row r="909" ht="56.25" customHeight="1"/>
    <row r="910" ht="56.25" customHeight="1"/>
    <row r="911" ht="56.25" customHeight="1"/>
    <row r="912" ht="56.25" customHeight="1"/>
    <row r="913" ht="56.25" customHeight="1"/>
    <row r="914" ht="56.25" customHeight="1"/>
    <row r="915" ht="56.25" customHeight="1"/>
    <row r="916" ht="56.25" customHeight="1"/>
    <row r="917" ht="56.25" customHeight="1"/>
    <row r="918" ht="56.25" customHeight="1"/>
    <row r="919" ht="56.25" customHeight="1"/>
    <row r="920" ht="56.25" customHeight="1"/>
    <row r="921" ht="56.25" customHeight="1"/>
    <row r="922" ht="56.25" customHeight="1"/>
    <row r="923" ht="56.25" customHeight="1"/>
    <row r="924" ht="56.25" customHeight="1"/>
    <row r="925" ht="56.25" customHeight="1"/>
    <row r="926" ht="56.25" customHeight="1"/>
    <row r="927" ht="56.25" customHeight="1"/>
    <row r="928" ht="56.25" customHeight="1"/>
    <row r="929" ht="56.25" customHeight="1"/>
    <row r="930" ht="56.25" customHeight="1"/>
    <row r="931" ht="56.25" customHeight="1"/>
    <row r="932" ht="56.25" customHeight="1"/>
    <row r="933" ht="56.25" customHeight="1"/>
    <row r="934" ht="56.25" customHeight="1"/>
    <row r="935" ht="56.25" customHeight="1"/>
    <row r="936" ht="56.25" customHeight="1"/>
    <row r="937" ht="56.25" customHeight="1"/>
    <row r="938" ht="56.25" customHeight="1"/>
    <row r="939" ht="56.25" customHeight="1"/>
    <row r="940" ht="56.25" customHeight="1"/>
    <row r="941" ht="56.25" customHeight="1"/>
    <row r="942" ht="56.25" customHeight="1"/>
    <row r="943" ht="56.25" customHeight="1"/>
    <row r="944" ht="56.25" customHeight="1"/>
    <row r="945" ht="56.25" customHeight="1"/>
    <row r="946" ht="56.25" customHeight="1"/>
    <row r="947" ht="56.25" customHeight="1"/>
    <row r="948" ht="56.25" customHeight="1"/>
    <row r="949" ht="56.25" customHeight="1"/>
    <row r="950" ht="56.25" customHeight="1"/>
    <row r="951" ht="56.25" customHeight="1"/>
    <row r="952" ht="56.25" customHeight="1"/>
    <row r="953" ht="56.25" customHeight="1"/>
    <row r="954" ht="56.25" customHeight="1"/>
    <row r="955" ht="56.25" customHeight="1"/>
    <row r="956" ht="56.25" customHeight="1"/>
    <row r="957" ht="56.25" customHeight="1"/>
    <row r="958" ht="56.25" customHeight="1"/>
    <row r="959" ht="56.25" customHeight="1"/>
    <row r="960" ht="56.25" customHeight="1"/>
    <row r="961" ht="56.25" customHeight="1"/>
    <row r="962" ht="56.25" customHeight="1"/>
    <row r="963" ht="56.25" customHeight="1"/>
    <row r="964" ht="56.25" customHeight="1"/>
    <row r="965" ht="56.25" customHeight="1"/>
    <row r="966" ht="56.25" customHeight="1"/>
    <row r="967" ht="56.25" customHeight="1"/>
    <row r="968" ht="56.25" customHeight="1"/>
    <row r="969" ht="56.25" customHeight="1"/>
    <row r="970" ht="56.25" customHeight="1"/>
    <row r="971" ht="56.25" customHeight="1"/>
    <row r="972" ht="56.25" customHeight="1"/>
    <row r="973" ht="56.25" customHeight="1"/>
    <row r="974" ht="56.25" customHeight="1"/>
    <row r="975" ht="56.25" customHeight="1"/>
    <row r="976" ht="56.25" customHeight="1"/>
    <row r="977" ht="56.25" customHeight="1"/>
    <row r="978" ht="56.25" customHeight="1"/>
    <row r="979" ht="56.25" customHeight="1"/>
    <row r="980" ht="56.25" customHeight="1"/>
    <row r="981" ht="56.25" customHeight="1"/>
    <row r="982" ht="56.25" customHeight="1"/>
    <row r="983" ht="56.25" customHeight="1"/>
    <row r="984" ht="56.25" customHeight="1"/>
    <row r="985" ht="56.25" customHeight="1"/>
    <row r="986" ht="56.25" customHeight="1"/>
    <row r="987" ht="56.25" customHeight="1"/>
    <row r="988" ht="56.25" customHeight="1"/>
    <row r="989" ht="56.25" customHeight="1"/>
    <row r="990" ht="56.25" customHeight="1"/>
    <row r="991" ht="56.25" customHeight="1"/>
    <row r="992" ht="56.25" customHeight="1"/>
    <row r="993" ht="56.25" customHeight="1"/>
    <row r="994" ht="56.25" customHeight="1"/>
    <row r="995" ht="56.25" customHeight="1"/>
    <row r="996" ht="56.25" customHeight="1"/>
    <row r="997" ht="56.25" customHeight="1"/>
    <row r="998" ht="56.25" customHeight="1"/>
    <row r="999" ht="56.25" customHeight="1"/>
    <row r="1000" ht="56.25" customHeight="1"/>
  </sheetData>
  <hyperlinks>
    <hyperlink r:id="rId1" ref="F2"/>
    <hyperlink r:id="rId2" ref="U2"/>
    <hyperlink r:id="rId3" ref="F3"/>
    <hyperlink r:id="rId4" location="section_4" ref="U3"/>
    <hyperlink r:id="rId5" ref="F4"/>
    <hyperlink r:id="rId6" ref="U4"/>
    <hyperlink r:id="rId7" ref="F5"/>
    <hyperlink r:id="rId8" ref="U5"/>
    <hyperlink r:id="rId9" ref="F6"/>
    <hyperlink r:id="rId10" ref="U6"/>
    <hyperlink r:id="rId11" ref="V6"/>
    <hyperlink r:id="rId12" ref="F7"/>
    <hyperlink r:id="rId13" ref="U7"/>
    <hyperlink r:id="rId14" ref="F8"/>
    <hyperlink r:id="rId15" ref="U8"/>
    <hyperlink r:id="rId16" ref="F9"/>
    <hyperlink r:id="rId17" ref="S9"/>
    <hyperlink r:id="rId18" ref="U9"/>
    <hyperlink r:id="rId19" ref="F10"/>
    <hyperlink r:id="rId20" ref="U10"/>
    <hyperlink r:id="rId21" ref="F12"/>
    <hyperlink r:id="rId22" ref="U12"/>
    <hyperlink r:id="rId23" ref="V12"/>
    <hyperlink r:id="rId24" ref="F13"/>
    <hyperlink r:id="rId25" ref="U13"/>
    <hyperlink r:id="rId26" ref="F14"/>
    <hyperlink r:id="rId27" ref="U14"/>
    <hyperlink r:id="rId28" ref="F15"/>
    <hyperlink r:id="rId29" ref="F16"/>
    <hyperlink r:id="rId30" ref="U16"/>
    <hyperlink r:id="rId31" ref="F17"/>
    <hyperlink r:id="rId32" ref="U17"/>
    <hyperlink r:id="rId33" ref="V17"/>
    <hyperlink r:id="rId34" ref="F18"/>
    <hyperlink r:id="rId35" ref="U18"/>
    <hyperlink r:id="rId36" ref="F19"/>
    <hyperlink r:id="rId37" ref="U19"/>
    <hyperlink r:id="rId38" ref="F20"/>
    <hyperlink r:id="rId39" ref="U20"/>
    <hyperlink r:id="rId40" ref="U21"/>
    <hyperlink r:id="rId41" ref="F22"/>
    <hyperlink r:id="rId42" ref="U22"/>
    <hyperlink r:id="rId43" ref="F23"/>
    <hyperlink r:id="rId44" ref="U23"/>
    <hyperlink r:id="rId45" ref="F24"/>
    <hyperlink r:id="rId46" ref="U24"/>
    <hyperlink r:id="rId47" ref="F25"/>
    <hyperlink r:id="rId48" ref="U25"/>
    <hyperlink r:id="rId49" ref="F26"/>
    <hyperlink r:id="rId50" ref="S26"/>
    <hyperlink r:id="rId51" ref="U26"/>
    <hyperlink r:id="rId52" ref="D27"/>
    <hyperlink r:id="rId53" ref="F27"/>
    <hyperlink r:id="rId54" ref="U27"/>
    <hyperlink r:id="rId55" ref="F28"/>
    <hyperlink r:id="rId56" ref="U28"/>
    <hyperlink r:id="rId57" ref="F29"/>
    <hyperlink r:id="rId58" ref="U29"/>
    <hyperlink r:id="rId59" ref="F30"/>
    <hyperlink r:id="rId60" ref="U30"/>
    <hyperlink r:id="rId61" ref="F31"/>
    <hyperlink r:id="rId62" ref="F32"/>
    <hyperlink r:id="rId63" ref="U32"/>
    <hyperlink r:id="rId64" ref="F33"/>
    <hyperlink r:id="rId65" ref="U33"/>
    <hyperlink r:id="rId66" ref="F34"/>
    <hyperlink r:id="rId67" ref="U34"/>
    <hyperlink r:id="rId68" ref="F35"/>
    <hyperlink r:id="rId69" ref="U35"/>
    <hyperlink r:id="rId70" location="ip=1" ref="F36"/>
    <hyperlink r:id="rId71" ref="U36"/>
    <hyperlink r:id="rId72" ref="F37"/>
    <hyperlink r:id="rId73" ref="U37"/>
    <hyperlink r:id="rId74" ref="F38"/>
    <hyperlink r:id="rId75" ref="U38"/>
    <hyperlink r:id="rId76" ref="F39"/>
    <hyperlink r:id="rId77" ref="U39"/>
    <hyperlink r:id="rId78" ref="F40"/>
    <hyperlink r:id="rId79" ref="U40"/>
    <hyperlink r:id="rId80" ref="F41"/>
    <hyperlink r:id="rId81" ref="U41"/>
    <hyperlink r:id="rId82" ref="U42"/>
    <hyperlink r:id="rId83" ref="F43"/>
    <hyperlink r:id="rId84" ref="U43"/>
    <hyperlink r:id="rId85" ref="F44"/>
    <hyperlink r:id="rId86" ref="U44"/>
    <hyperlink r:id="rId87" ref="F45"/>
    <hyperlink r:id="rId88" ref="U45"/>
    <hyperlink r:id="rId89" ref="F46"/>
    <hyperlink r:id="rId90" ref="U46"/>
    <hyperlink r:id="rId91" ref="F47"/>
    <hyperlink r:id="rId92" ref="U47"/>
    <hyperlink r:id="rId93" ref="F48"/>
    <hyperlink r:id="rId94" ref="U48"/>
    <hyperlink r:id="rId95" location="1537351255731-0e0f2ec5-1b64" ref="F49"/>
    <hyperlink r:id="rId96" ref="U49"/>
    <hyperlink r:id="rId97" ref="F50"/>
    <hyperlink r:id="rId98" ref="U50"/>
    <hyperlink r:id="rId99" ref="F51"/>
    <hyperlink r:id="rId100" ref="U51"/>
    <hyperlink r:id="rId101" ref="F52"/>
    <hyperlink r:id="rId102" ref="U52"/>
    <hyperlink r:id="rId103" ref="F53"/>
    <hyperlink r:id="rId104" ref="U53"/>
    <hyperlink r:id="rId105" ref="F54"/>
    <hyperlink r:id="rId106" ref="U54"/>
    <hyperlink r:id="rId107" location="summary" ref="F55"/>
    <hyperlink r:id="rId108" ref="U55"/>
    <hyperlink r:id="rId109" ref="F56"/>
    <hyperlink r:id="rId110" ref="U56"/>
    <hyperlink r:id="rId111" ref="F57"/>
    <hyperlink r:id="rId112" ref="U57"/>
    <hyperlink r:id="rId113" ref="F58"/>
    <hyperlink r:id="rId114" ref="U58"/>
    <hyperlink r:id="rId115" ref="F59"/>
    <hyperlink r:id="rId116" ref="U59"/>
    <hyperlink r:id="rId117" ref="F60"/>
    <hyperlink r:id="rId118" ref="U60"/>
    <hyperlink r:id="rId119" ref="F62"/>
    <hyperlink r:id="rId120" ref="U62"/>
    <hyperlink r:id="rId121" ref="F63"/>
    <hyperlink r:id="rId122" ref="U63"/>
    <hyperlink r:id="rId123" ref="F64"/>
    <hyperlink r:id="rId124" ref="U64"/>
    <hyperlink r:id="rId125" ref="F65"/>
    <hyperlink r:id="rId126" ref="U65"/>
    <hyperlink r:id="rId127" ref="F66"/>
    <hyperlink r:id="rId128" ref="U66"/>
    <hyperlink r:id="rId129" ref="V66"/>
    <hyperlink r:id="rId130" ref="F67"/>
    <hyperlink r:id="rId131" ref="U67"/>
    <hyperlink r:id="rId132" ref="U68"/>
    <hyperlink r:id="rId133" ref="F69"/>
    <hyperlink r:id="rId134" ref="U69"/>
    <hyperlink r:id="rId135" ref="F70"/>
    <hyperlink r:id="rId136" ref="U70"/>
    <hyperlink r:id="rId137" ref="V70"/>
    <hyperlink r:id="rId138" ref="F71"/>
    <hyperlink r:id="rId139" ref="U71"/>
    <hyperlink r:id="rId140" ref="F72"/>
    <hyperlink r:id="rId141" ref="U72"/>
    <hyperlink r:id="rId142" ref="F73"/>
    <hyperlink r:id="rId143" ref="U73"/>
    <hyperlink r:id="rId144" ref="F74"/>
    <hyperlink r:id="rId145" ref="U74"/>
    <hyperlink r:id="rId146" ref="F75"/>
    <hyperlink r:id="rId147" ref="U75"/>
    <hyperlink r:id="rId148" ref="V75"/>
    <hyperlink r:id="rId149" ref="F76"/>
    <hyperlink r:id="rId150" ref="U76"/>
    <hyperlink r:id="rId151" ref="F78"/>
    <hyperlink r:id="rId152" ref="U78"/>
    <hyperlink r:id="rId153" ref="V78"/>
    <hyperlink r:id="rId154" ref="F79"/>
    <hyperlink r:id="rId155" ref="U79"/>
    <hyperlink r:id="rId156" ref="F80"/>
    <hyperlink r:id="rId157" ref="U80"/>
    <hyperlink r:id="rId158" ref="V80"/>
  </hyperlinks>
  <drawing r:id="rId159"/>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hidden="1" min="1" max="6" width="22.71"/>
    <col customWidth="1" min="7" max="7" width="22.71"/>
    <col customWidth="1" hidden="1" min="8" max="10" width="22.71"/>
    <col customWidth="1" min="11" max="26" width="22.71"/>
  </cols>
  <sheetData>
    <row r="1" ht="81.0" customHeight="1">
      <c r="A1" s="535" t="s">
        <v>1489</v>
      </c>
      <c r="B1" s="675" t="s">
        <v>1</v>
      </c>
      <c r="C1" s="676" t="s">
        <v>1490</v>
      </c>
      <c r="D1" s="676" t="s">
        <v>1491</v>
      </c>
      <c r="E1" s="677" t="s">
        <v>1391</v>
      </c>
      <c r="F1" s="678" t="s">
        <v>5</v>
      </c>
      <c r="G1" s="678" t="s">
        <v>1392</v>
      </c>
      <c r="H1" s="679" t="s">
        <v>1492</v>
      </c>
      <c r="I1" s="678" t="s">
        <v>8</v>
      </c>
      <c r="J1" s="676" t="s">
        <v>1493</v>
      </c>
      <c r="K1" s="676" t="s">
        <v>1494</v>
      </c>
      <c r="L1" s="678" t="s">
        <v>11</v>
      </c>
      <c r="M1" s="678" t="s">
        <v>12</v>
      </c>
      <c r="N1" s="678" t="s">
        <v>13</v>
      </c>
      <c r="O1" s="678" t="s">
        <v>14</v>
      </c>
      <c r="P1" s="678" t="s">
        <v>15</v>
      </c>
      <c r="Q1" s="676" t="s">
        <v>1495</v>
      </c>
      <c r="R1" s="680" t="s">
        <v>1496</v>
      </c>
      <c r="S1" s="676" t="s">
        <v>1497</v>
      </c>
      <c r="T1" s="676" t="s">
        <v>1498</v>
      </c>
      <c r="U1" s="681" t="s">
        <v>20</v>
      </c>
      <c r="V1" s="676" t="s">
        <v>1499</v>
      </c>
      <c r="W1" s="676" t="s">
        <v>1500</v>
      </c>
    </row>
    <row r="2" ht="81.0" hidden="1" customHeight="1">
      <c r="A2" s="682" t="s">
        <v>23</v>
      </c>
      <c r="B2" s="683" t="s">
        <v>24</v>
      </c>
      <c r="C2" s="684" t="s">
        <v>75</v>
      </c>
      <c r="D2" s="685"/>
      <c r="E2" s="686" t="s">
        <v>76</v>
      </c>
      <c r="F2" s="687" t="s">
        <v>1501</v>
      </c>
      <c r="G2" s="688" t="s">
        <v>78</v>
      </c>
      <c r="H2" s="686" t="s">
        <v>79</v>
      </c>
      <c r="I2" s="689"/>
      <c r="J2" s="690" t="s">
        <v>80</v>
      </c>
      <c r="K2" s="686" t="s">
        <v>15</v>
      </c>
      <c r="L2" s="685"/>
      <c r="M2" s="685"/>
      <c r="N2" s="689"/>
      <c r="O2" s="685"/>
      <c r="P2" s="552" t="s">
        <v>32</v>
      </c>
      <c r="Q2" s="691" t="s">
        <v>81</v>
      </c>
      <c r="R2" s="684">
        <v>2012.0</v>
      </c>
      <c r="S2" s="686" t="s">
        <v>82</v>
      </c>
      <c r="T2" s="685"/>
      <c r="U2" s="692" t="s">
        <v>83</v>
      </c>
      <c r="V2" s="689"/>
      <c r="W2" s="685"/>
    </row>
    <row r="3" ht="81.0" hidden="1" customHeight="1">
      <c r="A3" s="682" t="s">
        <v>23</v>
      </c>
      <c r="B3" s="683" t="s">
        <v>24</v>
      </c>
      <c r="C3" s="693" t="s">
        <v>92</v>
      </c>
      <c r="D3" s="689"/>
      <c r="E3" s="686" t="s">
        <v>76</v>
      </c>
      <c r="F3" s="687" t="s">
        <v>1502</v>
      </c>
      <c r="G3" s="688" t="s">
        <v>95</v>
      </c>
      <c r="H3" s="686" t="s">
        <v>96</v>
      </c>
      <c r="I3" s="686" t="s">
        <v>97</v>
      </c>
      <c r="J3" s="690" t="s">
        <v>98</v>
      </c>
      <c r="K3" s="686" t="s">
        <v>15</v>
      </c>
      <c r="L3" s="689"/>
      <c r="M3" s="685"/>
      <c r="N3" s="685"/>
      <c r="O3" s="685"/>
      <c r="P3" s="552" t="s">
        <v>32</v>
      </c>
      <c r="Q3" s="686" t="s">
        <v>99</v>
      </c>
      <c r="R3" s="684">
        <v>2008.0</v>
      </c>
      <c r="S3" s="691" t="s">
        <v>82</v>
      </c>
      <c r="T3" s="685"/>
      <c r="U3" s="692" t="s">
        <v>100</v>
      </c>
      <c r="V3" s="690" t="s">
        <v>101</v>
      </c>
      <c r="W3" s="685"/>
    </row>
    <row r="4" ht="81.0" hidden="1" customHeight="1">
      <c r="A4" s="682" t="s">
        <v>23</v>
      </c>
      <c r="B4" s="683" t="s">
        <v>24</v>
      </c>
      <c r="C4" s="693" t="s">
        <v>139</v>
      </c>
      <c r="D4" s="685"/>
      <c r="E4" s="686" t="s">
        <v>76</v>
      </c>
      <c r="F4" s="687" t="s">
        <v>1503</v>
      </c>
      <c r="G4" s="690" t="s">
        <v>141</v>
      </c>
      <c r="H4" s="690" t="s">
        <v>142</v>
      </c>
      <c r="I4" s="690" t="s">
        <v>143</v>
      </c>
      <c r="J4" s="690" t="s">
        <v>144</v>
      </c>
      <c r="K4" s="686" t="s">
        <v>145</v>
      </c>
      <c r="L4" s="685"/>
      <c r="M4" s="685"/>
      <c r="N4" s="694" t="s">
        <v>32</v>
      </c>
      <c r="O4" s="685"/>
      <c r="P4" s="685"/>
      <c r="Q4" s="691" t="s">
        <v>146</v>
      </c>
      <c r="R4" s="684">
        <v>2021.0</v>
      </c>
      <c r="S4" s="691" t="s">
        <v>147</v>
      </c>
      <c r="T4" s="685"/>
      <c r="U4" s="695" t="s">
        <v>148</v>
      </c>
      <c r="V4" s="692" t="s">
        <v>149</v>
      </c>
      <c r="W4" s="685"/>
    </row>
    <row r="5" ht="81.0" hidden="1" customHeight="1">
      <c r="A5" s="682" t="s">
        <v>23</v>
      </c>
      <c r="B5" s="696" t="s">
        <v>150</v>
      </c>
      <c r="C5" s="693" t="s">
        <v>25</v>
      </c>
      <c r="D5" s="688" t="s">
        <v>151</v>
      </c>
      <c r="E5" s="686" t="s">
        <v>76</v>
      </c>
      <c r="F5" s="697" t="s">
        <v>153</v>
      </c>
      <c r="G5" s="691" t="s">
        <v>154</v>
      </c>
      <c r="H5" s="688" t="s">
        <v>58</v>
      </c>
      <c r="I5" s="689"/>
      <c r="J5" s="690" t="s">
        <v>155</v>
      </c>
      <c r="K5" s="688" t="s">
        <v>52</v>
      </c>
      <c r="L5" s="689"/>
      <c r="M5" s="689"/>
      <c r="N5" s="694" t="s">
        <v>32</v>
      </c>
      <c r="O5" s="689"/>
      <c r="P5" s="689"/>
      <c r="Q5" s="691" t="s">
        <v>156</v>
      </c>
      <c r="R5" s="684">
        <v>2017.0</v>
      </c>
      <c r="S5" s="686" t="s">
        <v>63</v>
      </c>
      <c r="T5" s="686" t="s">
        <v>63</v>
      </c>
      <c r="U5" s="692" t="s">
        <v>157</v>
      </c>
      <c r="V5" s="698" t="s">
        <v>158</v>
      </c>
      <c r="W5" s="685"/>
    </row>
    <row r="6" ht="81.0" hidden="1" customHeight="1">
      <c r="A6" s="682" t="s">
        <v>23</v>
      </c>
      <c r="B6" s="696" t="s">
        <v>150</v>
      </c>
      <c r="C6" s="684" t="s">
        <v>159</v>
      </c>
      <c r="D6" s="685"/>
      <c r="E6" s="686" t="s">
        <v>76</v>
      </c>
      <c r="F6" s="687" t="s">
        <v>1504</v>
      </c>
      <c r="G6" s="690" t="s">
        <v>162</v>
      </c>
      <c r="H6" s="691" t="s">
        <v>163</v>
      </c>
      <c r="I6" s="685"/>
      <c r="J6" s="690" t="s">
        <v>164</v>
      </c>
      <c r="K6" s="691" t="s">
        <v>15</v>
      </c>
      <c r="L6" s="685"/>
      <c r="M6" s="685"/>
      <c r="N6" s="685"/>
      <c r="O6" s="685"/>
      <c r="P6" s="694" t="s">
        <v>32</v>
      </c>
      <c r="Q6" s="691" t="s">
        <v>165</v>
      </c>
      <c r="R6" s="684" t="s">
        <v>63</v>
      </c>
      <c r="S6" s="686" t="s">
        <v>63</v>
      </c>
      <c r="T6" s="686" t="s">
        <v>63</v>
      </c>
      <c r="U6" s="699" t="s">
        <v>166</v>
      </c>
      <c r="V6" s="699" t="s">
        <v>167</v>
      </c>
      <c r="W6" s="685"/>
    </row>
    <row r="7" ht="81.0" hidden="1" customHeight="1">
      <c r="A7" s="682" t="s">
        <v>23</v>
      </c>
      <c r="B7" s="696" t="s">
        <v>150</v>
      </c>
      <c r="C7" s="684" t="s">
        <v>175</v>
      </c>
      <c r="D7" s="685"/>
      <c r="E7" s="686" t="s">
        <v>76</v>
      </c>
      <c r="F7" s="687" t="s">
        <v>1505</v>
      </c>
      <c r="G7" s="688" t="s">
        <v>177</v>
      </c>
      <c r="H7" s="691" t="s">
        <v>50</v>
      </c>
      <c r="I7" s="700" t="s">
        <v>178</v>
      </c>
      <c r="J7" s="701" t="s">
        <v>179</v>
      </c>
      <c r="K7" s="691" t="s">
        <v>180</v>
      </c>
      <c r="L7" s="685"/>
      <c r="M7" s="685"/>
      <c r="N7" s="685"/>
      <c r="O7" s="685"/>
      <c r="P7" s="694" t="s">
        <v>32</v>
      </c>
      <c r="Q7" s="691" t="s">
        <v>181</v>
      </c>
      <c r="R7" s="693">
        <v>2001.0</v>
      </c>
      <c r="S7" s="691" t="s">
        <v>63</v>
      </c>
      <c r="T7" s="685"/>
      <c r="U7" s="692" t="s">
        <v>182</v>
      </c>
      <c r="V7" s="690" t="s">
        <v>183</v>
      </c>
      <c r="W7" s="685"/>
    </row>
    <row r="8" ht="81.0" hidden="1" customHeight="1">
      <c r="A8" s="682" t="s">
        <v>23</v>
      </c>
      <c r="B8" s="702" t="s">
        <v>271</v>
      </c>
      <c r="C8" s="693" t="s">
        <v>25</v>
      </c>
      <c r="D8" s="691" t="s">
        <v>151</v>
      </c>
      <c r="E8" s="686" t="s">
        <v>76</v>
      </c>
      <c r="F8" s="703" t="s">
        <v>1506</v>
      </c>
      <c r="G8" s="691" t="s">
        <v>273</v>
      </c>
      <c r="H8" s="691" t="s">
        <v>274</v>
      </c>
      <c r="I8" s="691" t="s">
        <v>275</v>
      </c>
      <c r="J8" s="690" t="s">
        <v>276</v>
      </c>
      <c r="K8" s="686" t="s">
        <v>52</v>
      </c>
      <c r="L8" s="685"/>
      <c r="M8" s="685"/>
      <c r="N8" s="704" t="s">
        <v>32</v>
      </c>
      <c r="O8" s="685"/>
      <c r="P8" s="685"/>
      <c r="Q8" s="691" t="s">
        <v>277</v>
      </c>
      <c r="R8" s="684">
        <v>2014.0</v>
      </c>
      <c r="S8" s="690" t="s">
        <v>278</v>
      </c>
      <c r="T8" s="685"/>
      <c r="U8" s="692" t="s">
        <v>279</v>
      </c>
      <c r="V8" s="691" t="s">
        <v>280</v>
      </c>
      <c r="W8" s="685"/>
    </row>
    <row r="9" ht="81.0" hidden="1" customHeight="1">
      <c r="A9" s="705" t="s">
        <v>281</v>
      </c>
      <c r="B9" s="683" t="s">
        <v>24</v>
      </c>
      <c r="C9" s="706" t="s">
        <v>298</v>
      </c>
      <c r="D9" s="707" t="s">
        <v>459</v>
      </c>
      <c r="E9" s="708" t="s">
        <v>76</v>
      </c>
      <c r="F9" s="709" t="s">
        <v>1507</v>
      </c>
      <c r="G9" s="707" t="s">
        <v>1508</v>
      </c>
      <c r="H9" s="707" t="s">
        <v>460</v>
      </c>
      <c r="I9" s="707" t="s">
        <v>285</v>
      </c>
      <c r="J9" s="707" t="s">
        <v>1509</v>
      </c>
      <c r="K9" s="710" t="s">
        <v>52</v>
      </c>
      <c r="L9" s="711"/>
      <c r="M9" s="711"/>
      <c r="N9" s="712" t="s">
        <v>32</v>
      </c>
      <c r="O9" s="711"/>
      <c r="P9" s="711"/>
      <c r="Q9" s="708" t="s">
        <v>108</v>
      </c>
      <c r="R9" s="713">
        <v>2011.0</v>
      </c>
      <c r="S9" s="714" t="s">
        <v>462</v>
      </c>
      <c r="T9" s="711"/>
      <c r="U9" s="715" t="s">
        <v>463</v>
      </c>
      <c r="V9" s="707" t="s">
        <v>464</v>
      </c>
      <c r="W9" s="711"/>
    </row>
    <row r="10" ht="81.0" hidden="1" customHeight="1">
      <c r="A10" s="705" t="s">
        <v>281</v>
      </c>
      <c r="B10" s="683" t="s">
        <v>24</v>
      </c>
      <c r="C10" s="713" t="s">
        <v>321</v>
      </c>
      <c r="D10" s="716"/>
      <c r="E10" s="708" t="s">
        <v>76</v>
      </c>
      <c r="F10" s="717" t="s">
        <v>1510</v>
      </c>
      <c r="G10" s="718" t="s">
        <v>466</v>
      </c>
      <c r="H10" s="718" t="s">
        <v>285</v>
      </c>
      <c r="I10" s="707" t="s">
        <v>467</v>
      </c>
      <c r="J10" s="707" t="s">
        <v>468</v>
      </c>
      <c r="K10" s="718" t="s">
        <v>15</v>
      </c>
      <c r="L10" s="716"/>
      <c r="M10" s="716"/>
      <c r="N10" s="716"/>
      <c r="O10" s="716"/>
      <c r="P10" s="485" t="s">
        <v>32</v>
      </c>
      <c r="Q10" s="708" t="s">
        <v>469</v>
      </c>
      <c r="R10" s="713">
        <v>2008.0</v>
      </c>
      <c r="S10" s="710" t="s">
        <v>470</v>
      </c>
      <c r="T10" s="716"/>
      <c r="U10" s="719" t="s">
        <v>471</v>
      </c>
      <c r="V10" s="711"/>
      <c r="W10" s="716"/>
    </row>
    <row r="11" ht="81.0" hidden="1" customHeight="1">
      <c r="A11" s="705" t="s">
        <v>281</v>
      </c>
      <c r="B11" s="683" t="s">
        <v>24</v>
      </c>
      <c r="C11" s="706" t="s">
        <v>298</v>
      </c>
      <c r="D11" s="716"/>
      <c r="E11" s="708" t="s">
        <v>76</v>
      </c>
      <c r="F11" s="709" t="s">
        <v>1511</v>
      </c>
      <c r="G11" s="710" t="s">
        <v>473</v>
      </c>
      <c r="H11" s="708" t="s">
        <v>285</v>
      </c>
      <c r="I11" s="708" t="s">
        <v>474</v>
      </c>
      <c r="J11" s="707" t="s">
        <v>475</v>
      </c>
      <c r="K11" s="718" t="s">
        <v>15</v>
      </c>
      <c r="L11" s="716"/>
      <c r="M11" s="716"/>
      <c r="N11" s="716"/>
      <c r="O11" s="716"/>
      <c r="P11" s="485" t="s">
        <v>32</v>
      </c>
      <c r="Q11" s="708" t="s">
        <v>108</v>
      </c>
      <c r="R11" s="713">
        <v>2011.0</v>
      </c>
      <c r="S11" s="708" t="s">
        <v>476</v>
      </c>
      <c r="T11" s="716"/>
      <c r="U11" s="719" t="s">
        <v>477</v>
      </c>
      <c r="V11" s="711"/>
      <c r="W11" s="716"/>
    </row>
    <row r="12" ht="81.0" hidden="1" customHeight="1">
      <c r="A12" s="705" t="s">
        <v>281</v>
      </c>
      <c r="B12" s="683" t="s">
        <v>24</v>
      </c>
      <c r="C12" s="706" t="s">
        <v>298</v>
      </c>
      <c r="D12" s="716"/>
      <c r="E12" s="708" t="s">
        <v>76</v>
      </c>
      <c r="F12" s="717" t="s">
        <v>1512</v>
      </c>
      <c r="G12" s="710" t="s">
        <v>502</v>
      </c>
      <c r="H12" s="718" t="s">
        <v>197</v>
      </c>
      <c r="I12" s="718" t="s">
        <v>503</v>
      </c>
      <c r="J12" s="707" t="s">
        <v>504</v>
      </c>
      <c r="K12" s="718" t="s">
        <v>1230</v>
      </c>
      <c r="L12" s="716"/>
      <c r="M12" s="716"/>
      <c r="N12" s="716"/>
      <c r="O12" s="716"/>
      <c r="P12" s="485" t="s">
        <v>32</v>
      </c>
      <c r="Q12" s="708" t="s">
        <v>505</v>
      </c>
      <c r="R12" s="713">
        <v>2017.0</v>
      </c>
      <c r="S12" s="718" t="s">
        <v>506</v>
      </c>
      <c r="T12" s="716"/>
      <c r="U12" s="719" t="s">
        <v>507</v>
      </c>
      <c r="V12" s="707" t="s">
        <v>508</v>
      </c>
      <c r="W12" s="716"/>
    </row>
    <row r="13" ht="81.0" hidden="1" customHeight="1">
      <c r="A13" s="705" t="s">
        <v>281</v>
      </c>
      <c r="B13" s="683" t="s">
        <v>24</v>
      </c>
      <c r="C13" s="713" t="s">
        <v>520</v>
      </c>
      <c r="D13" s="711"/>
      <c r="E13" s="708" t="s">
        <v>76</v>
      </c>
      <c r="F13" s="709" t="s">
        <v>1513</v>
      </c>
      <c r="G13" s="707" t="s">
        <v>522</v>
      </c>
      <c r="H13" s="710" t="s">
        <v>523</v>
      </c>
      <c r="I13" s="711"/>
      <c r="J13" s="720" t="s">
        <v>524</v>
      </c>
      <c r="K13" s="710" t="s">
        <v>1230</v>
      </c>
      <c r="L13" s="711"/>
      <c r="M13" s="711"/>
      <c r="N13" s="711"/>
      <c r="O13" s="711"/>
      <c r="P13" s="485" t="s">
        <v>32</v>
      </c>
      <c r="Q13" s="708" t="s">
        <v>525</v>
      </c>
      <c r="R13" s="713">
        <v>2019.0</v>
      </c>
      <c r="S13" s="707" t="s">
        <v>526</v>
      </c>
      <c r="T13" s="711"/>
      <c r="U13" s="721" t="s">
        <v>527</v>
      </c>
      <c r="V13" s="707" t="s">
        <v>528</v>
      </c>
      <c r="W13" s="716"/>
    </row>
    <row r="14" ht="81.0" hidden="1" customHeight="1">
      <c r="A14" s="705" t="s">
        <v>281</v>
      </c>
      <c r="B14" s="683" t="s">
        <v>24</v>
      </c>
      <c r="C14" s="713" t="s">
        <v>298</v>
      </c>
      <c r="D14" s="711"/>
      <c r="E14" s="708" t="s">
        <v>76</v>
      </c>
      <c r="F14" s="710" t="s">
        <v>103</v>
      </c>
      <c r="G14" s="710" t="s">
        <v>529</v>
      </c>
      <c r="H14" s="710" t="s">
        <v>105</v>
      </c>
      <c r="I14" s="711"/>
      <c r="J14" s="720" t="s">
        <v>530</v>
      </c>
      <c r="K14" s="710" t="s">
        <v>1230</v>
      </c>
      <c r="L14" s="711"/>
      <c r="M14" s="711"/>
      <c r="N14" s="711"/>
      <c r="O14" s="711"/>
      <c r="P14" s="485" t="s">
        <v>32</v>
      </c>
      <c r="Q14" s="708" t="s">
        <v>108</v>
      </c>
      <c r="R14" s="713">
        <v>1956.0</v>
      </c>
      <c r="S14" s="710" t="s">
        <v>82</v>
      </c>
      <c r="T14" s="711"/>
      <c r="U14" s="721" t="s">
        <v>531</v>
      </c>
      <c r="V14" s="707" t="s">
        <v>532</v>
      </c>
      <c r="W14" s="716"/>
    </row>
    <row r="15" ht="81.0" hidden="1" customHeight="1">
      <c r="A15" s="705" t="s">
        <v>281</v>
      </c>
      <c r="B15" s="683" t="s">
        <v>24</v>
      </c>
      <c r="C15" s="706" t="s">
        <v>298</v>
      </c>
      <c r="D15" s="711"/>
      <c r="E15" s="708" t="s">
        <v>76</v>
      </c>
      <c r="F15" s="718" t="s">
        <v>103</v>
      </c>
      <c r="G15" s="710" t="s">
        <v>545</v>
      </c>
      <c r="H15" s="718" t="s">
        <v>105</v>
      </c>
      <c r="I15" s="718" t="s">
        <v>266</v>
      </c>
      <c r="J15" s="707" t="s">
        <v>546</v>
      </c>
      <c r="K15" s="718" t="s">
        <v>15</v>
      </c>
      <c r="L15" s="716"/>
      <c r="M15" s="716"/>
      <c r="N15" s="716"/>
      <c r="O15" s="716"/>
      <c r="P15" s="712" t="s">
        <v>32</v>
      </c>
      <c r="Q15" s="708" t="s">
        <v>108</v>
      </c>
      <c r="R15" s="713">
        <v>1961.0</v>
      </c>
      <c r="S15" s="718" t="s">
        <v>82</v>
      </c>
      <c r="T15" s="716"/>
      <c r="U15" s="722" t="s">
        <v>531</v>
      </c>
      <c r="V15" s="711"/>
      <c r="W15" s="716"/>
    </row>
    <row r="16" ht="81.0" hidden="1" customHeight="1">
      <c r="A16" s="705" t="s">
        <v>281</v>
      </c>
      <c r="B16" s="683" t="s">
        <v>24</v>
      </c>
      <c r="C16" s="706" t="s">
        <v>321</v>
      </c>
      <c r="D16" s="721" t="s">
        <v>570</v>
      </c>
      <c r="E16" s="708" t="s">
        <v>76</v>
      </c>
      <c r="F16" s="709" t="s">
        <v>1514</v>
      </c>
      <c r="G16" s="720" t="s">
        <v>572</v>
      </c>
      <c r="H16" s="708" t="s">
        <v>573</v>
      </c>
      <c r="I16" s="708" t="s">
        <v>574</v>
      </c>
      <c r="J16" s="720" t="s">
        <v>575</v>
      </c>
      <c r="K16" s="718" t="s">
        <v>52</v>
      </c>
      <c r="L16" s="716"/>
      <c r="M16" s="716"/>
      <c r="N16" s="712" t="s">
        <v>32</v>
      </c>
      <c r="O16" s="716"/>
      <c r="P16" s="716"/>
      <c r="Q16" s="708" t="s">
        <v>576</v>
      </c>
      <c r="R16" s="713">
        <v>2009.0</v>
      </c>
      <c r="S16" s="707" t="s">
        <v>577</v>
      </c>
      <c r="T16" s="716"/>
      <c r="U16" s="715" t="s">
        <v>578</v>
      </c>
      <c r="V16" s="711"/>
      <c r="W16" s="716"/>
    </row>
    <row r="17" ht="81.0" hidden="1" customHeight="1">
      <c r="A17" s="705" t="s">
        <v>281</v>
      </c>
      <c r="B17" s="696" t="s">
        <v>150</v>
      </c>
      <c r="C17" s="706" t="s">
        <v>298</v>
      </c>
      <c r="D17" s="716"/>
      <c r="E17" s="708" t="s">
        <v>76</v>
      </c>
      <c r="F17" s="709" t="s">
        <v>1515</v>
      </c>
      <c r="G17" s="710" t="s">
        <v>597</v>
      </c>
      <c r="H17" s="707" t="s">
        <v>591</v>
      </c>
      <c r="I17" s="707" t="s">
        <v>598</v>
      </c>
      <c r="J17" s="707" t="s">
        <v>599</v>
      </c>
      <c r="K17" s="708" t="s">
        <v>60</v>
      </c>
      <c r="L17" s="716"/>
      <c r="M17" s="716"/>
      <c r="N17" s="716"/>
      <c r="O17" s="716"/>
      <c r="P17" s="712" t="s">
        <v>32</v>
      </c>
      <c r="Q17" s="708" t="s">
        <v>525</v>
      </c>
      <c r="R17" s="713">
        <v>2016.0</v>
      </c>
      <c r="S17" s="708" t="s">
        <v>600</v>
      </c>
      <c r="T17" s="716"/>
      <c r="U17" s="722" t="s">
        <v>601</v>
      </c>
      <c r="V17" s="707" t="s">
        <v>602</v>
      </c>
      <c r="W17" s="716"/>
    </row>
    <row r="18" ht="81.0" hidden="1" customHeight="1">
      <c r="A18" s="705" t="s">
        <v>281</v>
      </c>
      <c r="B18" s="696" t="s">
        <v>150</v>
      </c>
      <c r="C18" s="706" t="s">
        <v>298</v>
      </c>
      <c r="D18" s="716"/>
      <c r="E18" s="708" t="s">
        <v>76</v>
      </c>
      <c r="F18" s="709" t="s">
        <v>1516</v>
      </c>
      <c r="G18" s="707" t="s">
        <v>609</v>
      </c>
      <c r="H18" s="707" t="s">
        <v>591</v>
      </c>
      <c r="I18" s="707" t="s">
        <v>610</v>
      </c>
      <c r="J18" s="707" t="s">
        <v>611</v>
      </c>
      <c r="K18" s="708" t="s">
        <v>52</v>
      </c>
      <c r="L18" s="716"/>
      <c r="M18" s="716"/>
      <c r="N18" s="716"/>
      <c r="O18" s="712" t="s">
        <v>32</v>
      </c>
      <c r="P18" s="716"/>
      <c r="Q18" s="708" t="s">
        <v>612</v>
      </c>
      <c r="R18" s="713">
        <v>1994.0</v>
      </c>
      <c r="S18" s="708" t="s">
        <v>613</v>
      </c>
      <c r="T18" s="716"/>
      <c r="U18" s="722" t="s">
        <v>614</v>
      </c>
      <c r="V18" s="716"/>
      <c r="W18" s="716"/>
    </row>
    <row r="19" ht="81.0" hidden="1" customHeight="1">
      <c r="A19" s="705" t="s">
        <v>281</v>
      </c>
      <c r="B19" s="696" t="s">
        <v>150</v>
      </c>
      <c r="C19" s="706" t="s">
        <v>298</v>
      </c>
      <c r="D19" s="716"/>
      <c r="E19" s="708" t="s">
        <v>76</v>
      </c>
      <c r="F19" s="709" t="s">
        <v>1517</v>
      </c>
      <c r="G19" s="707" t="s">
        <v>622</v>
      </c>
      <c r="H19" s="707" t="s">
        <v>231</v>
      </c>
      <c r="I19" s="711"/>
      <c r="J19" s="707" t="s">
        <v>623</v>
      </c>
      <c r="K19" s="708" t="s">
        <v>52</v>
      </c>
      <c r="L19" s="716"/>
      <c r="M19" s="716"/>
      <c r="N19" s="716"/>
      <c r="O19" s="716"/>
      <c r="P19" s="712" t="s">
        <v>32</v>
      </c>
      <c r="Q19" s="708" t="s">
        <v>624</v>
      </c>
      <c r="R19" s="713">
        <v>2004.0</v>
      </c>
      <c r="S19" s="707" t="s">
        <v>625</v>
      </c>
      <c r="T19" s="716"/>
      <c r="U19" s="722" t="s">
        <v>626</v>
      </c>
      <c r="V19" s="716"/>
      <c r="W19" s="716"/>
    </row>
    <row r="20" ht="81.0" hidden="1" customHeight="1">
      <c r="A20" s="705" t="s">
        <v>281</v>
      </c>
      <c r="B20" s="696" t="s">
        <v>150</v>
      </c>
      <c r="C20" s="713" t="s">
        <v>298</v>
      </c>
      <c r="D20" s="716"/>
      <c r="E20" s="708" t="s">
        <v>76</v>
      </c>
      <c r="F20" s="709" t="s">
        <v>1518</v>
      </c>
      <c r="G20" s="718" t="s">
        <v>672</v>
      </c>
      <c r="H20" s="718" t="s">
        <v>163</v>
      </c>
      <c r="I20" s="718" t="s">
        <v>673</v>
      </c>
      <c r="J20" s="720" t="s">
        <v>674</v>
      </c>
      <c r="K20" s="718" t="s">
        <v>52</v>
      </c>
      <c r="L20" s="712" t="s">
        <v>32</v>
      </c>
      <c r="M20" s="716"/>
      <c r="N20" s="716"/>
      <c r="O20" s="716"/>
      <c r="P20" s="716"/>
      <c r="Q20" s="708" t="s">
        <v>638</v>
      </c>
      <c r="R20" s="713">
        <v>1985.0</v>
      </c>
      <c r="S20" s="707" t="s">
        <v>675</v>
      </c>
      <c r="T20" s="716"/>
      <c r="U20" s="721" t="s">
        <v>676</v>
      </c>
      <c r="V20" s="723" t="s">
        <v>677</v>
      </c>
      <c r="W20" s="716"/>
    </row>
    <row r="21" ht="81.0" hidden="1" customHeight="1">
      <c r="A21" s="705" t="s">
        <v>281</v>
      </c>
      <c r="B21" s="696" t="s">
        <v>150</v>
      </c>
      <c r="C21" s="706" t="s">
        <v>298</v>
      </c>
      <c r="D21" s="716"/>
      <c r="E21" s="708" t="s">
        <v>76</v>
      </c>
      <c r="F21" s="711"/>
      <c r="G21" s="710" t="s">
        <v>678</v>
      </c>
      <c r="H21" s="718" t="s">
        <v>163</v>
      </c>
      <c r="I21" s="716"/>
      <c r="J21" s="720" t="s">
        <v>679</v>
      </c>
      <c r="K21" s="708" t="s">
        <v>52</v>
      </c>
      <c r="L21" s="716"/>
      <c r="M21" s="716"/>
      <c r="N21" s="716"/>
      <c r="O21" s="485" t="s">
        <v>32</v>
      </c>
      <c r="P21" s="716"/>
      <c r="Q21" s="708" t="s">
        <v>680</v>
      </c>
      <c r="R21" s="713">
        <v>1991.0</v>
      </c>
      <c r="S21" s="708" t="s">
        <v>82</v>
      </c>
      <c r="T21" s="716"/>
      <c r="U21" s="724" t="s">
        <v>103</v>
      </c>
      <c r="V21" s="720" t="s">
        <v>681</v>
      </c>
      <c r="W21" s="716"/>
    </row>
    <row r="22" ht="81.0" hidden="1" customHeight="1">
      <c r="A22" s="705" t="s">
        <v>281</v>
      </c>
      <c r="B22" s="696" t="s">
        <v>150</v>
      </c>
      <c r="C22" s="706" t="s">
        <v>355</v>
      </c>
      <c r="D22" s="716"/>
      <c r="E22" s="708" t="s">
        <v>76</v>
      </c>
      <c r="F22" s="709" t="s">
        <v>1519</v>
      </c>
      <c r="G22" s="710" t="s">
        <v>1365</v>
      </c>
      <c r="H22" s="708" t="s">
        <v>58</v>
      </c>
      <c r="I22" s="718" t="s">
        <v>231</v>
      </c>
      <c r="J22" s="707" t="s">
        <v>1366</v>
      </c>
      <c r="K22" s="708" t="s">
        <v>52</v>
      </c>
      <c r="L22" s="716"/>
      <c r="M22" s="716"/>
      <c r="N22" s="716"/>
      <c r="O22" s="485" t="s">
        <v>32</v>
      </c>
      <c r="P22" s="716"/>
      <c r="Q22" s="708" t="s">
        <v>1367</v>
      </c>
      <c r="R22" s="713">
        <v>2010.0</v>
      </c>
      <c r="S22" s="707" t="s">
        <v>1368</v>
      </c>
      <c r="T22" s="716"/>
      <c r="U22" s="722" t="s">
        <v>1369</v>
      </c>
      <c r="V22" s="716"/>
      <c r="W22" s="716"/>
    </row>
    <row r="23" ht="81.0" hidden="1" customHeight="1">
      <c r="A23" s="705" t="s">
        <v>281</v>
      </c>
      <c r="B23" s="696" t="s">
        <v>150</v>
      </c>
      <c r="C23" s="706" t="s">
        <v>355</v>
      </c>
      <c r="D23" s="716"/>
      <c r="E23" s="708" t="s">
        <v>76</v>
      </c>
      <c r="F23" s="717" t="s">
        <v>1520</v>
      </c>
      <c r="G23" s="707" t="s">
        <v>683</v>
      </c>
      <c r="H23" s="708" t="s">
        <v>591</v>
      </c>
      <c r="I23" s="708" t="s">
        <v>684</v>
      </c>
      <c r="J23" s="707" t="s">
        <v>685</v>
      </c>
      <c r="K23" s="708" t="s">
        <v>52</v>
      </c>
      <c r="L23" s="716"/>
      <c r="M23" s="716"/>
      <c r="N23" s="716"/>
      <c r="O23" s="712" t="s">
        <v>32</v>
      </c>
      <c r="P23" s="716"/>
      <c r="Q23" s="708" t="s">
        <v>686</v>
      </c>
      <c r="R23" s="713">
        <v>1958.0</v>
      </c>
      <c r="S23" s="708" t="s">
        <v>687</v>
      </c>
      <c r="T23" s="716"/>
      <c r="U23" s="722" t="s">
        <v>688</v>
      </c>
      <c r="V23" s="716"/>
      <c r="W23" s="716"/>
    </row>
    <row r="24" ht="81.0" hidden="1" customHeight="1">
      <c r="A24" s="705" t="s">
        <v>281</v>
      </c>
      <c r="B24" s="696" t="s">
        <v>150</v>
      </c>
      <c r="C24" s="706" t="s">
        <v>298</v>
      </c>
      <c r="D24" s="711"/>
      <c r="E24" s="708" t="s">
        <v>76</v>
      </c>
      <c r="F24" s="717" t="s">
        <v>1521</v>
      </c>
      <c r="G24" s="707" t="s">
        <v>690</v>
      </c>
      <c r="H24" s="708" t="s">
        <v>691</v>
      </c>
      <c r="I24" s="708" t="s">
        <v>692</v>
      </c>
      <c r="J24" s="707" t="s">
        <v>693</v>
      </c>
      <c r="K24" s="708" t="s">
        <v>52</v>
      </c>
      <c r="L24" s="485" t="s">
        <v>32</v>
      </c>
      <c r="M24" s="716"/>
      <c r="N24" s="716"/>
      <c r="O24" s="716"/>
      <c r="P24" s="716"/>
      <c r="Q24" s="708" t="s">
        <v>694</v>
      </c>
      <c r="R24" s="713">
        <v>1961.0</v>
      </c>
      <c r="S24" s="707" t="s">
        <v>695</v>
      </c>
      <c r="T24" s="716"/>
      <c r="U24" s="722" t="s">
        <v>696</v>
      </c>
      <c r="V24" s="716"/>
      <c r="W24" s="716"/>
    </row>
    <row r="25" ht="81.0" hidden="1" customHeight="1">
      <c r="A25" s="705" t="s">
        <v>281</v>
      </c>
      <c r="B25" s="696" t="s">
        <v>150</v>
      </c>
      <c r="C25" s="706" t="s">
        <v>298</v>
      </c>
      <c r="D25" s="716"/>
      <c r="E25" s="708" t="s">
        <v>76</v>
      </c>
      <c r="F25" s="717" t="s">
        <v>1522</v>
      </c>
      <c r="G25" s="718" t="s">
        <v>698</v>
      </c>
      <c r="H25" s="708" t="s">
        <v>699</v>
      </c>
      <c r="I25" s="708" t="s">
        <v>700</v>
      </c>
      <c r="J25" s="707" t="s">
        <v>701</v>
      </c>
      <c r="K25" s="708" t="s">
        <v>52</v>
      </c>
      <c r="L25" s="485" t="s">
        <v>32</v>
      </c>
      <c r="M25" s="716"/>
      <c r="N25" s="716"/>
      <c r="O25" s="716"/>
      <c r="P25" s="716"/>
      <c r="Q25" s="708" t="s">
        <v>124</v>
      </c>
      <c r="R25" s="713">
        <v>1972.0</v>
      </c>
      <c r="S25" s="707" t="s">
        <v>702</v>
      </c>
      <c r="T25" s="716"/>
      <c r="U25" s="722" t="s">
        <v>703</v>
      </c>
      <c r="V25" s="716"/>
      <c r="W25" s="716"/>
    </row>
    <row r="26" ht="81.0" hidden="1" customHeight="1">
      <c r="A26" s="705" t="s">
        <v>281</v>
      </c>
      <c r="B26" s="696" t="s">
        <v>150</v>
      </c>
      <c r="C26" s="706" t="s">
        <v>355</v>
      </c>
      <c r="D26" s="710" t="s">
        <v>704</v>
      </c>
      <c r="E26" s="708" t="s">
        <v>76</v>
      </c>
      <c r="F26" s="709" t="s">
        <v>1523</v>
      </c>
      <c r="G26" s="718" t="s">
        <v>706</v>
      </c>
      <c r="H26" s="708" t="s">
        <v>197</v>
      </c>
      <c r="I26" s="716"/>
      <c r="J26" s="707" t="s">
        <v>707</v>
      </c>
      <c r="K26" s="708" t="s">
        <v>708</v>
      </c>
      <c r="L26" s="485" t="s">
        <v>32</v>
      </c>
      <c r="M26" s="716"/>
      <c r="N26" s="716"/>
      <c r="O26" s="716"/>
      <c r="P26" s="716"/>
      <c r="Q26" s="708" t="s">
        <v>709</v>
      </c>
      <c r="R26" s="713">
        <v>1950.0</v>
      </c>
      <c r="S26" s="707" t="s">
        <v>710</v>
      </c>
      <c r="T26" s="716"/>
      <c r="U26" s="722" t="s">
        <v>711</v>
      </c>
      <c r="V26" s="716"/>
      <c r="W26" s="716"/>
    </row>
    <row r="27" ht="81.0" hidden="1" customHeight="1">
      <c r="A27" s="705" t="s">
        <v>281</v>
      </c>
      <c r="B27" s="696" t="s">
        <v>150</v>
      </c>
      <c r="C27" s="706" t="s">
        <v>712</v>
      </c>
      <c r="D27" s="711"/>
      <c r="E27" s="708" t="s">
        <v>76</v>
      </c>
      <c r="F27" s="709" t="s">
        <v>1524</v>
      </c>
      <c r="G27" s="707" t="s">
        <v>714</v>
      </c>
      <c r="H27" s="708" t="s">
        <v>163</v>
      </c>
      <c r="I27" s="716"/>
      <c r="J27" s="707" t="s">
        <v>715</v>
      </c>
      <c r="K27" s="708" t="s">
        <v>145</v>
      </c>
      <c r="L27" s="712" t="s">
        <v>32</v>
      </c>
      <c r="M27" s="716"/>
      <c r="N27" s="716"/>
      <c r="O27" s="716"/>
      <c r="P27" s="716"/>
      <c r="Q27" s="708" t="s">
        <v>116</v>
      </c>
      <c r="R27" s="713">
        <v>1982.0</v>
      </c>
      <c r="S27" s="707" t="s">
        <v>716</v>
      </c>
      <c r="T27" s="716"/>
      <c r="U27" s="722" t="s">
        <v>717</v>
      </c>
      <c r="V27" s="716"/>
      <c r="W27" s="716"/>
    </row>
    <row r="28" ht="81.0" hidden="1" customHeight="1">
      <c r="A28" s="705" t="s">
        <v>281</v>
      </c>
      <c r="B28" s="696" t="s">
        <v>150</v>
      </c>
      <c r="C28" s="706" t="s">
        <v>298</v>
      </c>
      <c r="D28" s="711"/>
      <c r="E28" s="708" t="s">
        <v>76</v>
      </c>
      <c r="F28" s="709" t="s">
        <v>1525</v>
      </c>
      <c r="G28" s="707" t="s">
        <v>719</v>
      </c>
      <c r="H28" s="708" t="s">
        <v>720</v>
      </c>
      <c r="I28" s="708" t="s">
        <v>721</v>
      </c>
      <c r="J28" s="707" t="s">
        <v>722</v>
      </c>
      <c r="K28" s="708" t="s">
        <v>145</v>
      </c>
      <c r="L28" s="716"/>
      <c r="M28" s="716"/>
      <c r="N28" s="712" t="s">
        <v>32</v>
      </c>
      <c r="O28" s="716"/>
      <c r="P28" s="716"/>
      <c r="Q28" s="708" t="s">
        <v>723</v>
      </c>
      <c r="R28" s="713">
        <v>1961.0</v>
      </c>
      <c r="S28" s="707" t="s">
        <v>724</v>
      </c>
      <c r="T28" s="716"/>
      <c r="U28" s="722" t="s">
        <v>725</v>
      </c>
      <c r="V28" s="716"/>
      <c r="W28" s="716"/>
    </row>
    <row r="29" ht="81.0" customHeight="1">
      <c r="A29" s="705" t="s">
        <v>281</v>
      </c>
      <c r="B29" s="696" t="s">
        <v>150</v>
      </c>
      <c r="C29" s="706" t="s">
        <v>726</v>
      </c>
      <c r="D29" s="711"/>
      <c r="E29" s="708" t="s">
        <v>76</v>
      </c>
      <c r="F29" s="709" t="s">
        <v>1526</v>
      </c>
      <c r="G29" s="707" t="s">
        <v>728</v>
      </c>
      <c r="H29" s="708" t="s">
        <v>285</v>
      </c>
      <c r="I29" s="725" t="s">
        <v>1527</v>
      </c>
      <c r="J29" s="707" t="s">
        <v>730</v>
      </c>
      <c r="K29" s="708" t="s">
        <v>1230</v>
      </c>
      <c r="L29" s="716"/>
      <c r="M29" s="716"/>
      <c r="N29" s="716"/>
      <c r="O29" s="716"/>
      <c r="P29" s="712" t="s">
        <v>32</v>
      </c>
      <c r="Q29" s="708" t="s">
        <v>731</v>
      </c>
      <c r="R29" s="713">
        <v>2015.0</v>
      </c>
      <c r="S29" s="710" t="s">
        <v>82</v>
      </c>
      <c r="T29" s="716"/>
      <c r="U29" s="722" t="s">
        <v>732</v>
      </c>
      <c r="V29" s="716"/>
      <c r="W29" s="716"/>
    </row>
    <row r="30" ht="81.0" hidden="1" customHeight="1">
      <c r="A30" s="705" t="s">
        <v>281</v>
      </c>
      <c r="B30" s="696" t="s">
        <v>150</v>
      </c>
      <c r="C30" s="706" t="s">
        <v>298</v>
      </c>
      <c r="D30" s="711"/>
      <c r="E30" s="708" t="s">
        <v>76</v>
      </c>
      <c r="F30" s="709" t="s">
        <v>1528</v>
      </c>
      <c r="G30" s="707" t="s">
        <v>734</v>
      </c>
      <c r="H30" s="710" t="s">
        <v>735</v>
      </c>
      <c r="I30" s="707" t="s">
        <v>736</v>
      </c>
      <c r="J30" s="707" t="s">
        <v>737</v>
      </c>
      <c r="K30" s="708" t="s">
        <v>708</v>
      </c>
      <c r="L30" s="712" t="s">
        <v>32</v>
      </c>
      <c r="M30" s="716"/>
      <c r="N30" s="716"/>
      <c r="O30" s="716"/>
      <c r="P30" s="716"/>
      <c r="Q30" s="708" t="s">
        <v>723</v>
      </c>
      <c r="R30" s="713">
        <v>1966.0</v>
      </c>
      <c r="S30" s="707" t="s">
        <v>738</v>
      </c>
      <c r="T30" s="716"/>
      <c r="U30" s="722" t="s">
        <v>739</v>
      </c>
      <c r="V30" s="716"/>
      <c r="W30" s="716"/>
    </row>
    <row r="31" ht="81.0" customHeight="1">
      <c r="A31" s="705" t="s">
        <v>281</v>
      </c>
      <c r="B31" s="696" t="s">
        <v>150</v>
      </c>
      <c r="C31" s="713" t="s">
        <v>762</v>
      </c>
      <c r="D31" s="707" t="s">
        <v>763</v>
      </c>
      <c r="E31" s="708" t="s">
        <v>76</v>
      </c>
      <c r="F31" s="709" t="s">
        <v>1529</v>
      </c>
      <c r="G31" s="707" t="s">
        <v>765</v>
      </c>
      <c r="H31" s="710" t="s">
        <v>591</v>
      </c>
      <c r="I31" s="711"/>
      <c r="J31" s="707" t="s">
        <v>766</v>
      </c>
      <c r="K31" s="708" t="s">
        <v>1230</v>
      </c>
      <c r="L31" s="716"/>
      <c r="M31" s="716"/>
      <c r="N31" s="716"/>
      <c r="O31" s="716"/>
      <c r="P31" s="712" t="s">
        <v>32</v>
      </c>
      <c r="Q31" s="708" t="s">
        <v>767</v>
      </c>
      <c r="R31" s="713">
        <v>2015.0</v>
      </c>
      <c r="S31" s="707" t="s">
        <v>768</v>
      </c>
      <c r="T31" s="716"/>
      <c r="U31" s="722" t="s">
        <v>769</v>
      </c>
      <c r="V31" s="716"/>
      <c r="W31" s="716"/>
    </row>
    <row r="32" ht="81.0" hidden="1" customHeight="1">
      <c r="A32" s="705" t="s">
        <v>281</v>
      </c>
      <c r="B32" s="696" t="s">
        <v>150</v>
      </c>
      <c r="C32" s="706" t="s">
        <v>329</v>
      </c>
      <c r="D32" s="711"/>
      <c r="E32" s="708" t="s">
        <v>76</v>
      </c>
      <c r="F32" s="709" t="s">
        <v>1530</v>
      </c>
      <c r="G32" s="710" t="s">
        <v>771</v>
      </c>
      <c r="H32" s="710" t="s">
        <v>772</v>
      </c>
      <c r="I32" s="707" t="s">
        <v>773</v>
      </c>
      <c r="J32" s="707" t="s">
        <v>774</v>
      </c>
      <c r="K32" s="708" t="s">
        <v>60</v>
      </c>
      <c r="L32" s="485" t="s">
        <v>32</v>
      </c>
      <c r="M32" s="711"/>
      <c r="N32" s="716"/>
      <c r="O32" s="716"/>
      <c r="P32" s="716"/>
      <c r="Q32" s="708" t="s">
        <v>775</v>
      </c>
      <c r="R32" s="713">
        <v>1975.0</v>
      </c>
      <c r="S32" s="707" t="s">
        <v>776</v>
      </c>
      <c r="T32" s="716"/>
      <c r="U32" s="722" t="s">
        <v>777</v>
      </c>
      <c r="V32" s="707" t="s">
        <v>778</v>
      </c>
      <c r="W32" s="716"/>
    </row>
    <row r="33" ht="81.0" hidden="1" customHeight="1">
      <c r="A33" s="705" t="s">
        <v>281</v>
      </c>
      <c r="B33" s="696" t="s">
        <v>150</v>
      </c>
      <c r="C33" s="706" t="s">
        <v>298</v>
      </c>
      <c r="D33" s="710" t="s">
        <v>795</v>
      </c>
      <c r="E33" s="708" t="s">
        <v>76</v>
      </c>
      <c r="F33" s="709" t="s">
        <v>1531</v>
      </c>
      <c r="G33" s="707" t="s">
        <v>797</v>
      </c>
      <c r="H33" s="707" t="s">
        <v>197</v>
      </c>
      <c r="I33" s="707" t="s">
        <v>798</v>
      </c>
      <c r="J33" s="707" t="s">
        <v>799</v>
      </c>
      <c r="K33" s="708" t="s">
        <v>800</v>
      </c>
      <c r="L33" s="712" t="s">
        <v>32</v>
      </c>
      <c r="M33" s="716"/>
      <c r="N33" s="716"/>
      <c r="O33" s="716"/>
      <c r="P33" s="716"/>
      <c r="Q33" s="708" t="s">
        <v>801</v>
      </c>
      <c r="R33" s="713">
        <v>1972.0</v>
      </c>
      <c r="S33" s="708" t="s">
        <v>802</v>
      </c>
      <c r="T33" s="716"/>
      <c r="U33" s="721" t="s">
        <v>803</v>
      </c>
      <c r="V33" s="723" t="s">
        <v>677</v>
      </c>
      <c r="W33" s="711"/>
    </row>
    <row r="34" ht="81.0" hidden="1" customHeight="1">
      <c r="A34" s="705" t="s">
        <v>281</v>
      </c>
      <c r="B34" s="696" t="s">
        <v>150</v>
      </c>
      <c r="C34" s="713" t="s">
        <v>298</v>
      </c>
      <c r="D34" s="711"/>
      <c r="E34" s="708" t="s">
        <v>76</v>
      </c>
      <c r="F34" s="709" t="s">
        <v>1532</v>
      </c>
      <c r="G34" s="707" t="s">
        <v>805</v>
      </c>
      <c r="H34" s="707" t="s">
        <v>163</v>
      </c>
      <c r="I34" s="711"/>
      <c r="J34" s="707" t="s">
        <v>806</v>
      </c>
      <c r="K34" s="708" t="s">
        <v>1533</v>
      </c>
      <c r="L34" s="716"/>
      <c r="M34" s="716"/>
      <c r="N34" s="716"/>
      <c r="O34" s="716"/>
      <c r="P34" s="485" t="s">
        <v>32</v>
      </c>
      <c r="Q34" s="708" t="s">
        <v>801</v>
      </c>
      <c r="R34" s="713">
        <v>2009.0</v>
      </c>
      <c r="S34" s="708" t="s">
        <v>807</v>
      </c>
      <c r="T34" s="716"/>
      <c r="U34" s="723" t="s">
        <v>808</v>
      </c>
      <c r="V34" s="723" t="s">
        <v>809</v>
      </c>
      <c r="W34" s="716"/>
    </row>
    <row r="35" ht="81.0" hidden="1" customHeight="1">
      <c r="A35" s="705" t="s">
        <v>281</v>
      </c>
      <c r="B35" s="696" t="s">
        <v>150</v>
      </c>
      <c r="C35" s="713" t="s">
        <v>818</v>
      </c>
      <c r="D35" s="710" t="s">
        <v>819</v>
      </c>
      <c r="E35" s="708" t="s">
        <v>76</v>
      </c>
      <c r="F35" s="709" t="s">
        <v>1534</v>
      </c>
      <c r="G35" s="707" t="s">
        <v>821</v>
      </c>
      <c r="H35" s="707" t="s">
        <v>822</v>
      </c>
      <c r="I35" s="710" t="s">
        <v>823</v>
      </c>
      <c r="J35" s="707" t="s">
        <v>824</v>
      </c>
      <c r="K35" s="708" t="s">
        <v>15</v>
      </c>
      <c r="L35" s="716"/>
      <c r="M35" s="716"/>
      <c r="N35" s="716"/>
      <c r="O35" s="716"/>
      <c r="P35" s="485" t="s">
        <v>32</v>
      </c>
      <c r="Q35" s="708" t="s">
        <v>108</v>
      </c>
      <c r="R35" s="713">
        <v>1983.0</v>
      </c>
      <c r="S35" s="708" t="s">
        <v>82</v>
      </c>
      <c r="T35" s="716"/>
      <c r="U35" s="715" t="s">
        <v>825</v>
      </c>
      <c r="V35" s="707" t="s">
        <v>826</v>
      </c>
      <c r="W35" s="716"/>
    </row>
    <row r="36" ht="81.0" customHeight="1">
      <c r="A36" s="705" t="s">
        <v>281</v>
      </c>
      <c r="B36" s="696" t="s">
        <v>150</v>
      </c>
      <c r="C36" s="713" t="s">
        <v>298</v>
      </c>
      <c r="D36" s="711"/>
      <c r="E36" s="708" t="s">
        <v>76</v>
      </c>
      <c r="F36" s="709" t="s">
        <v>1535</v>
      </c>
      <c r="G36" s="710" t="s">
        <v>843</v>
      </c>
      <c r="H36" s="707" t="s">
        <v>699</v>
      </c>
      <c r="I36" s="707" t="s">
        <v>844</v>
      </c>
      <c r="J36" s="707" t="s">
        <v>845</v>
      </c>
      <c r="K36" s="708" t="s">
        <v>1230</v>
      </c>
      <c r="L36" s="716"/>
      <c r="M36" s="716"/>
      <c r="N36" s="716"/>
      <c r="O36" s="716"/>
      <c r="P36" s="712" t="s">
        <v>32</v>
      </c>
      <c r="Q36" s="708" t="s">
        <v>295</v>
      </c>
      <c r="R36" s="713">
        <v>2023.0</v>
      </c>
      <c r="S36" s="708" t="s">
        <v>82</v>
      </c>
      <c r="T36" s="716"/>
      <c r="U36" s="721" t="s">
        <v>846</v>
      </c>
      <c r="V36" s="707" t="s">
        <v>847</v>
      </c>
      <c r="W36" s="716"/>
    </row>
    <row r="37" ht="81.0" hidden="1" customHeight="1">
      <c r="A37" s="705" t="s">
        <v>281</v>
      </c>
      <c r="B37" s="696" t="s">
        <v>150</v>
      </c>
      <c r="C37" s="706" t="s">
        <v>298</v>
      </c>
      <c r="D37" s="711"/>
      <c r="E37" s="708" t="s">
        <v>76</v>
      </c>
      <c r="F37" s="709" t="s">
        <v>1536</v>
      </c>
      <c r="G37" s="710" t="s">
        <v>861</v>
      </c>
      <c r="H37" s="707" t="s">
        <v>862</v>
      </c>
      <c r="I37" s="707" t="s">
        <v>863</v>
      </c>
      <c r="J37" s="720" t="s">
        <v>864</v>
      </c>
      <c r="K37" s="708" t="s">
        <v>60</v>
      </c>
      <c r="L37" s="716"/>
      <c r="M37" s="716"/>
      <c r="N37" s="712" t="s">
        <v>32</v>
      </c>
      <c r="O37" s="716"/>
      <c r="P37" s="716"/>
      <c r="Q37" s="708" t="s">
        <v>680</v>
      </c>
      <c r="R37" s="713">
        <v>2015.0</v>
      </c>
      <c r="S37" s="707" t="s">
        <v>865</v>
      </c>
      <c r="T37" s="716"/>
      <c r="U37" s="715" t="s">
        <v>866</v>
      </c>
      <c r="V37" s="707" t="s">
        <v>867</v>
      </c>
      <c r="W37" s="716"/>
    </row>
    <row r="38" ht="81.0" hidden="1" customHeight="1">
      <c r="A38" s="705" t="s">
        <v>281</v>
      </c>
      <c r="B38" s="696" t="s">
        <v>150</v>
      </c>
      <c r="C38" s="706" t="s">
        <v>321</v>
      </c>
      <c r="D38" s="711"/>
      <c r="E38" s="708" t="s">
        <v>76</v>
      </c>
      <c r="F38" s="709" t="s">
        <v>1537</v>
      </c>
      <c r="G38" s="707" t="s">
        <v>883</v>
      </c>
      <c r="H38" s="707" t="s">
        <v>197</v>
      </c>
      <c r="I38" s="707" t="s">
        <v>50</v>
      </c>
      <c r="J38" s="707" t="s">
        <v>884</v>
      </c>
      <c r="K38" s="708" t="s">
        <v>15</v>
      </c>
      <c r="L38" s="716"/>
      <c r="M38" s="716"/>
      <c r="N38" s="716"/>
      <c r="O38" s="716"/>
      <c r="P38" s="712" t="s">
        <v>32</v>
      </c>
      <c r="Q38" s="708" t="s">
        <v>108</v>
      </c>
      <c r="R38" s="713">
        <v>2007.0</v>
      </c>
      <c r="S38" s="708" t="s">
        <v>885</v>
      </c>
      <c r="T38" s="716"/>
      <c r="U38" s="715" t="s">
        <v>886</v>
      </c>
      <c r="V38" s="711"/>
      <c r="W38" s="716"/>
    </row>
    <row r="39" ht="81.0" hidden="1" customHeight="1">
      <c r="A39" s="705" t="s">
        <v>281</v>
      </c>
      <c r="B39" s="696" t="s">
        <v>150</v>
      </c>
      <c r="C39" s="706" t="s">
        <v>321</v>
      </c>
      <c r="D39" s="710" t="s">
        <v>899</v>
      </c>
      <c r="E39" s="708" t="s">
        <v>76</v>
      </c>
      <c r="F39" s="709" t="s">
        <v>1538</v>
      </c>
      <c r="G39" s="707" t="s">
        <v>901</v>
      </c>
      <c r="H39" s="707" t="s">
        <v>902</v>
      </c>
      <c r="I39" s="707" t="s">
        <v>903</v>
      </c>
      <c r="J39" s="707" t="s">
        <v>904</v>
      </c>
      <c r="K39" s="708" t="s">
        <v>60</v>
      </c>
      <c r="L39" s="485" t="s">
        <v>32</v>
      </c>
      <c r="M39" s="716"/>
      <c r="N39" s="716"/>
      <c r="O39" s="716"/>
      <c r="P39" s="716"/>
      <c r="Q39" s="708" t="s">
        <v>905</v>
      </c>
      <c r="R39" s="716"/>
      <c r="S39" s="707" t="s">
        <v>906</v>
      </c>
      <c r="T39" s="716"/>
      <c r="U39" s="715" t="s">
        <v>907</v>
      </c>
      <c r="V39" s="711"/>
      <c r="W39" s="716"/>
    </row>
    <row r="40" ht="81.0" hidden="1" customHeight="1">
      <c r="A40" s="705" t="s">
        <v>281</v>
      </c>
      <c r="B40" s="696" t="s">
        <v>150</v>
      </c>
      <c r="C40" s="706" t="s">
        <v>298</v>
      </c>
      <c r="D40" s="716"/>
      <c r="E40" s="708" t="s">
        <v>76</v>
      </c>
      <c r="F40" s="717" t="s">
        <v>1539</v>
      </c>
      <c r="G40" s="708" t="s">
        <v>916</v>
      </c>
      <c r="H40" s="708" t="s">
        <v>163</v>
      </c>
      <c r="I40" s="716"/>
      <c r="J40" s="707" t="s">
        <v>917</v>
      </c>
      <c r="K40" s="708" t="s">
        <v>60</v>
      </c>
      <c r="L40" s="712" t="s">
        <v>32</v>
      </c>
      <c r="M40" s="716"/>
      <c r="N40" s="708"/>
      <c r="O40" s="716"/>
      <c r="P40" s="716"/>
      <c r="Q40" s="708" t="s">
        <v>686</v>
      </c>
      <c r="R40" s="706">
        <v>2005.0</v>
      </c>
      <c r="S40" s="708" t="s">
        <v>918</v>
      </c>
      <c r="T40" s="716"/>
      <c r="U40" s="722" t="s">
        <v>919</v>
      </c>
      <c r="V40" s="716"/>
      <c r="W40" s="716"/>
    </row>
    <row r="41" ht="81.0" hidden="1" customHeight="1">
      <c r="A41" s="705" t="s">
        <v>281</v>
      </c>
      <c r="B41" s="726" t="s">
        <v>231</v>
      </c>
      <c r="C41" s="713" t="s">
        <v>298</v>
      </c>
      <c r="D41" s="716"/>
      <c r="E41" s="708" t="s">
        <v>76</v>
      </c>
      <c r="F41" s="717" t="s">
        <v>1540</v>
      </c>
      <c r="G41" s="710" t="s">
        <v>970</v>
      </c>
      <c r="H41" s="718" t="s">
        <v>96</v>
      </c>
      <c r="I41" s="718" t="s">
        <v>971</v>
      </c>
      <c r="J41" s="707" t="s">
        <v>972</v>
      </c>
      <c r="K41" s="718" t="s">
        <v>60</v>
      </c>
      <c r="L41" s="716"/>
      <c r="M41" s="716"/>
      <c r="N41" s="716"/>
      <c r="O41" s="716"/>
      <c r="P41" s="712" t="s">
        <v>32</v>
      </c>
      <c r="Q41" s="716"/>
      <c r="R41" s="713">
        <v>1970.0</v>
      </c>
      <c r="S41" s="718" t="s">
        <v>967</v>
      </c>
      <c r="T41" s="716"/>
      <c r="U41" s="722" t="s">
        <v>973</v>
      </c>
      <c r="V41" s="716"/>
      <c r="W41" s="716"/>
    </row>
    <row r="42" ht="81.0" hidden="1" customHeight="1">
      <c r="A42" s="705" t="s">
        <v>281</v>
      </c>
      <c r="B42" s="726" t="s">
        <v>231</v>
      </c>
      <c r="C42" s="727" t="s">
        <v>974</v>
      </c>
      <c r="D42" s="728"/>
      <c r="E42" s="729" t="s">
        <v>76</v>
      </c>
      <c r="F42" s="730" t="s">
        <v>1541</v>
      </c>
      <c r="G42" s="731" t="s">
        <v>976</v>
      </c>
      <c r="H42" s="732" t="s">
        <v>79</v>
      </c>
      <c r="I42" s="728"/>
      <c r="J42" s="733" t="s">
        <v>977</v>
      </c>
      <c r="K42" s="734" t="s">
        <v>60</v>
      </c>
      <c r="L42" s="735" t="s">
        <v>32</v>
      </c>
      <c r="M42" s="736"/>
      <c r="N42" s="736"/>
      <c r="O42" s="736"/>
      <c r="P42" s="736"/>
      <c r="Q42" s="734" t="s">
        <v>978</v>
      </c>
      <c r="R42" s="737">
        <v>2012.0</v>
      </c>
      <c r="S42" s="734" t="s">
        <v>979</v>
      </c>
      <c r="T42" s="736"/>
      <c r="U42" s="738" t="s">
        <v>980</v>
      </c>
      <c r="V42" s="733" t="s">
        <v>981</v>
      </c>
      <c r="W42" s="736"/>
    </row>
    <row r="43" ht="81.0" hidden="1" customHeight="1">
      <c r="A43" s="705" t="s">
        <v>281</v>
      </c>
      <c r="B43" s="702" t="s">
        <v>271</v>
      </c>
      <c r="C43" s="706" t="s">
        <v>298</v>
      </c>
      <c r="D43" s="707" t="s">
        <v>1015</v>
      </c>
      <c r="E43" s="718" t="s">
        <v>76</v>
      </c>
      <c r="F43" s="717" t="s">
        <v>1542</v>
      </c>
      <c r="G43" s="708" t="s">
        <v>1017</v>
      </c>
      <c r="H43" s="708" t="s">
        <v>1018</v>
      </c>
      <c r="I43" s="708" t="s">
        <v>1019</v>
      </c>
      <c r="J43" s="707" t="s">
        <v>1020</v>
      </c>
      <c r="K43" s="718" t="s">
        <v>15</v>
      </c>
      <c r="L43" s="716"/>
      <c r="M43" s="716"/>
      <c r="N43" s="716"/>
      <c r="O43" s="716"/>
      <c r="P43" s="712" t="s">
        <v>32</v>
      </c>
      <c r="Q43" s="716"/>
      <c r="R43" s="713">
        <v>2002.0</v>
      </c>
      <c r="S43" s="707" t="s">
        <v>1021</v>
      </c>
      <c r="T43" s="716"/>
      <c r="U43" s="722" t="s">
        <v>1022</v>
      </c>
      <c r="V43" s="716"/>
      <c r="W43" s="716"/>
    </row>
    <row r="44" ht="81.0" hidden="1" customHeight="1">
      <c r="A44" s="739" t="s">
        <v>1023</v>
      </c>
      <c r="B44" s="683" t="s">
        <v>24</v>
      </c>
      <c r="C44" s="740" t="s">
        <v>1031</v>
      </c>
      <c r="D44" s="741"/>
      <c r="E44" s="742" t="s">
        <v>76</v>
      </c>
      <c r="F44" s="743" t="s">
        <v>1543</v>
      </c>
      <c r="G44" s="744" t="s">
        <v>1040</v>
      </c>
      <c r="H44" s="744" t="s">
        <v>591</v>
      </c>
      <c r="I44" s="744" t="s">
        <v>266</v>
      </c>
      <c r="J44" s="745" t="s">
        <v>1041</v>
      </c>
      <c r="K44" s="745" t="s">
        <v>52</v>
      </c>
      <c r="L44" s="741"/>
      <c r="M44" s="741"/>
      <c r="N44" s="746" t="s">
        <v>32</v>
      </c>
      <c r="O44" s="741"/>
      <c r="P44" s="741"/>
      <c r="Q44" s="745" t="s">
        <v>1042</v>
      </c>
      <c r="R44" s="747">
        <v>2015.0</v>
      </c>
      <c r="S44" s="745" t="s">
        <v>1043</v>
      </c>
      <c r="T44" s="741"/>
      <c r="U44" s="748" t="s">
        <v>1044</v>
      </c>
      <c r="V44" s="741"/>
      <c r="W44" s="741"/>
    </row>
    <row r="45" ht="81.0" hidden="1" customHeight="1">
      <c r="A45" s="739" t="s">
        <v>1023</v>
      </c>
      <c r="B45" s="683" t="s">
        <v>24</v>
      </c>
      <c r="C45" s="740" t="s">
        <v>1094</v>
      </c>
      <c r="D45" s="745" t="s">
        <v>1338</v>
      </c>
      <c r="E45" s="742" t="s">
        <v>76</v>
      </c>
      <c r="F45" s="749" t="s">
        <v>1544</v>
      </c>
      <c r="G45" s="745" t="s">
        <v>1340</v>
      </c>
      <c r="H45" s="742" t="s">
        <v>197</v>
      </c>
      <c r="I45" s="742" t="s">
        <v>266</v>
      </c>
      <c r="J45" s="745" t="s">
        <v>1341</v>
      </c>
      <c r="K45" s="742" t="s">
        <v>52</v>
      </c>
      <c r="L45" s="750"/>
      <c r="M45" s="750"/>
      <c r="N45" s="751" t="s">
        <v>32</v>
      </c>
      <c r="O45" s="750"/>
      <c r="P45" s="750"/>
      <c r="Q45" s="752" t="s">
        <v>1342</v>
      </c>
      <c r="R45" s="747">
        <v>2015.0</v>
      </c>
      <c r="S45" s="752" t="s">
        <v>1343</v>
      </c>
      <c r="T45" s="750"/>
      <c r="U45" s="753" t="s">
        <v>1344</v>
      </c>
      <c r="V45" s="745" t="s">
        <v>1345</v>
      </c>
      <c r="W45" s="750"/>
    </row>
    <row r="46" ht="81.0" hidden="1" customHeight="1">
      <c r="A46" s="739" t="s">
        <v>1023</v>
      </c>
      <c r="B46" s="683" t="s">
        <v>24</v>
      </c>
      <c r="C46" s="740" t="s">
        <v>1094</v>
      </c>
      <c r="D46" s="741"/>
      <c r="E46" s="742" t="s">
        <v>76</v>
      </c>
      <c r="F46" s="749" t="s">
        <v>1545</v>
      </c>
      <c r="G46" s="744" t="s">
        <v>1102</v>
      </c>
      <c r="H46" s="742" t="s">
        <v>1103</v>
      </c>
      <c r="I46" s="742" t="s">
        <v>1104</v>
      </c>
      <c r="J46" s="745" t="s">
        <v>1105</v>
      </c>
      <c r="K46" s="742" t="s">
        <v>1230</v>
      </c>
      <c r="L46" s="750"/>
      <c r="M46" s="750"/>
      <c r="N46" s="750"/>
      <c r="O46" s="750"/>
      <c r="P46" s="754" t="s">
        <v>32</v>
      </c>
      <c r="Q46" s="752" t="s">
        <v>1106</v>
      </c>
      <c r="R46" s="747">
        <v>2022.0</v>
      </c>
      <c r="S46" s="745" t="s">
        <v>1107</v>
      </c>
      <c r="T46" s="750"/>
      <c r="U46" s="753" t="s">
        <v>1108</v>
      </c>
      <c r="V46" s="741"/>
      <c r="W46" s="750"/>
    </row>
    <row r="47" ht="81.0" hidden="1" customHeight="1">
      <c r="A47" s="739" t="s">
        <v>1023</v>
      </c>
      <c r="B47" s="683" t="s">
        <v>24</v>
      </c>
      <c r="C47" s="740" t="s">
        <v>1094</v>
      </c>
      <c r="D47" s="745" t="s">
        <v>1115</v>
      </c>
      <c r="E47" s="742" t="s">
        <v>76</v>
      </c>
      <c r="F47" s="749" t="s">
        <v>1546</v>
      </c>
      <c r="G47" s="745" t="s">
        <v>1117</v>
      </c>
      <c r="H47" s="742" t="s">
        <v>24</v>
      </c>
      <c r="I47" s="742" t="s">
        <v>197</v>
      </c>
      <c r="J47" s="745" t="s">
        <v>1118</v>
      </c>
      <c r="K47" s="742" t="s">
        <v>52</v>
      </c>
      <c r="L47" s="750"/>
      <c r="M47" s="750"/>
      <c r="N47" s="750"/>
      <c r="O47" s="750"/>
      <c r="P47" s="751" t="s">
        <v>32</v>
      </c>
      <c r="Q47" s="752" t="s">
        <v>124</v>
      </c>
      <c r="R47" s="747">
        <v>1992.0</v>
      </c>
      <c r="S47" s="752" t="s">
        <v>1119</v>
      </c>
      <c r="T47" s="750"/>
      <c r="U47" s="753" t="s">
        <v>1120</v>
      </c>
      <c r="V47" s="755" t="s">
        <v>1121</v>
      </c>
      <c r="W47" s="750"/>
    </row>
    <row r="48" ht="81.0" hidden="1" customHeight="1">
      <c r="A48" s="739" t="s">
        <v>1023</v>
      </c>
      <c r="B48" s="683" t="s">
        <v>24</v>
      </c>
      <c r="C48" s="740" t="s">
        <v>1094</v>
      </c>
      <c r="D48" s="750"/>
      <c r="E48" s="742" t="s">
        <v>76</v>
      </c>
      <c r="F48" s="749" t="s">
        <v>1547</v>
      </c>
      <c r="G48" s="745" t="s">
        <v>1123</v>
      </c>
      <c r="H48" s="752" t="s">
        <v>573</v>
      </c>
      <c r="I48" s="752" t="s">
        <v>574</v>
      </c>
      <c r="J48" s="745" t="s">
        <v>1124</v>
      </c>
      <c r="K48" s="742" t="s">
        <v>60</v>
      </c>
      <c r="L48" s="751" t="s">
        <v>32</v>
      </c>
      <c r="M48" s="750"/>
      <c r="N48" s="750"/>
      <c r="O48" s="750"/>
      <c r="P48" s="750"/>
      <c r="Q48" s="752" t="s">
        <v>576</v>
      </c>
      <c r="R48" s="747">
        <v>2010.0</v>
      </c>
      <c r="S48" s="745" t="s">
        <v>1125</v>
      </c>
      <c r="T48" s="750"/>
      <c r="U48" s="753" t="s">
        <v>1126</v>
      </c>
      <c r="V48" s="756" t="s">
        <v>1127</v>
      </c>
      <c r="W48" s="750"/>
    </row>
    <row r="49" ht="81.0" hidden="1" customHeight="1">
      <c r="A49" s="739" t="s">
        <v>1023</v>
      </c>
      <c r="B49" s="696" t="s">
        <v>1164</v>
      </c>
      <c r="C49" s="740" t="s">
        <v>1052</v>
      </c>
      <c r="D49" s="741"/>
      <c r="E49" s="742" t="s">
        <v>76</v>
      </c>
      <c r="F49" s="743" t="s">
        <v>1548</v>
      </c>
      <c r="G49" s="745" t="s">
        <v>1174</v>
      </c>
      <c r="H49" s="752" t="s">
        <v>197</v>
      </c>
      <c r="I49" s="750"/>
      <c r="J49" s="745" t="s">
        <v>1175</v>
      </c>
      <c r="K49" s="752" t="s">
        <v>145</v>
      </c>
      <c r="L49" s="745" t="s">
        <v>1549</v>
      </c>
      <c r="M49" s="750"/>
      <c r="N49" s="754" t="s">
        <v>32</v>
      </c>
      <c r="O49" s="750"/>
      <c r="P49" s="750"/>
      <c r="Q49" s="752" t="s">
        <v>1176</v>
      </c>
      <c r="R49" s="747">
        <v>1971.0</v>
      </c>
      <c r="S49" s="757" t="s">
        <v>1177</v>
      </c>
      <c r="T49" s="750"/>
      <c r="U49" s="753" t="s">
        <v>1178</v>
      </c>
      <c r="V49" s="750"/>
      <c r="W49" s="750"/>
    </row>
    <row r="50" ht="81.0" hidden="1" customHeight="1">
      <c r="A50" s="739" t="s">
        <v>1023</v>
      </c>
      <c r="B50" s="696" t="s">
        <v>1164</v>
      </c>
      <c r="C50" s="740" t="s">
        <v>1179</v>
      </c>
      <c r="D50" s="745" t="s">
        <v>1180</v>
      </c>
      <c r="E50" s="742" t="s">
        <v>76</v>
      </c>
      <c r="F50" s="758" t="s">
        <v>1550</v>
      </c>
      <c r="G50" s="744" t="s">
        <v>1182</v>
      </c>
      <c r="H50" s="745" t="s">
        <v>1183</v>
      </c>
      <c r="I50" s="741"/>
      <c r="J50" s="745" t="s">
        <v>1184</v>
      </c>
      <c r="K50" s="752" t="s">
        <v>15</v>
      </c>
      <c r="L50" s="750"/>
      <c r="M50" s="750"/>
      <c r="N50" s="759"/>
      <c r="O50" s="750"/>
      <c r="P50" s="754" t="s">
        <v>32</v>
      </c>
      <c r="Q50" s="752" t="s">
        <v>1185</v>
      </c>
      <c r="R50" s="747">
        <v>1994.0</v>
      </c>
      <c r="S50" s="745" t="s">
        <v>1186</v>
      </c>
      <c r="T50" s="750"/>
      <c r="U50" s="748" t="s">
        <v>1187</v>
      </c>
      <c r="V50" s="741"/>
      <c r="W50" s="750"/>
    </row>
    <row r="51" ht="81.0" hidden="1" customHeight="1">
      <c r="A51" s="739" t="s">
        <v>1023</v>
      </c>
      <c r="B51" s="696" t="s">
        <v>1164</v>
      </c>
      <c r="C51" s="740" t="s">
        <v>1094</v>
      </c>
      <c r="D51" s="750"/>
      <c r="E51" s="742" t="s">
        <v>76</v>
      </c>
      <c r="F51" s="749" t="s">
        <v>1551</v>
      </c>
      <c r="G51" s="744" t="s">
        <v>1204</v>
      </c>
      <c r="H51" s="752" t="s">
        <v>1205</v>
      </c>
      <c r="I51" s="742" t="s">
        <v>1206</v>
      </c>
      <c r="J51" s="752" t="s">
        <v>1207</v>
      </c>
      <c r="K51" s="752" t="s">
        <v>52</v>
      </c>
      <c r="L51" s="750"/>
      <c r="M51" s="750"/>
      <c r="N51" s="759"/>
      <c r="O51" s="750"/>
      <c r="P51" s="751" t="s">
        <v>32</v>
      </c>
      <c r="Q51" s="752" t="s">
        <v>680</v>
      </c>
      <c r="R51" s="747">
        <v>2020.0</v>
      </c>
      <c r="S51" s="752" t="s">
        <v>1208</v>
      </c>
      <c r="T51" s="750"/>
      <c r="U51" s="753" t="s">
        <v>1209</v>
      </c>
      <c r="V51" s="750"/>
      <c r="W51" s="750"/>
    </row>
    <row r="52" ht="81.0" hidden="1" customHeight="1">
      <c r="A52" s="739" t="s">
        <v>1023</v>
      </c>
      <c r="B52" s="696" t="s">
        <v>1164</v>
      </c>
      <c r="C52" s="760" t="s">
        <v>1094</v>
      </c>
      <c r="D52" s="750"/>
      <c r="E52" s="742" t="s">
        <v>76</v>
      </c>
      <c r="F52" s="761" t="s">
        <v>1552</v>
      </c>
      <c r="G52" s="745" t="s">
        <v>1211</v>
      </c>
      <c r="H52" s="752" t="s">
        <v>197</v>
      </c>
      <c r="I52" s="752" t="s">
        <v>1212</v>
      </c>
      <c r="J52" s="745" t="s">
        <v>1213</v>
      </c>
      <c r="K52" s="752" t="s">
        <v>52</v>
      </c>
      <c r="L52" s="750"/>
      <c r="M52" s="750"/>
      <c r="N52" s="751" t="s">
        <v>32</v>
      </c>
      <c r="O52" s="750"/>
      <c r="P52" s="750"/>
      <c r="Q52" s="752" t="s">
        <v>1214</v>
      </c>
      <c r="R52" s="740">
        <v>2015.0</v>
      </c>
      <c r="S52" s="752" t="s">
        <v>1215</v>
      </c>
      <c r="T52" s="750"/>
      <c r="U52" s="757" t="s">
        <v>1216</v>
      </c>
      <c r="V52" s="762" t="s">
        <v>1217</v>
      </c>
      <c r="W52" s="750"/>
    </row>
    <row r="53" ht="81.0" hidden="1" customHeight="1">
      <c r="A53" s="739" t="s">
        <v>1023</v>
      </c>
      <c r="B53" s="726" t="s">
        <v>231</v>
      </c>
      <c r="C53" s="747" t="s">
        <v>1094</v>
      </c>
      <c r="D53" s="742" t="s">
        <v>1234</v>
      </c>
      <c r="E53" s="742" t="s">
        <v>76</v>
      </c>
      <c r="F53" s="749" t="s">
        <v>1553</v>
      </c>
      <c r="G53" s="745" t="s">
        <v>1236</v>
      </c>
      <c r="H53" s="752" t="s">
        <v>197</v>
      </c>
      <c r="I53" s="752" t="s">
        <v>871</v>
      </c>
      <c r="J53" s="745" t="s">
        <v>1237</v>
      </c>
      <c r="K53" s="752" t="s">
        <v>145</v>
      </c>
      <c r="L53" s="750"/>
      <c r="M53" s="750"/>
      <c r="N53" s="751" t="s">
        <v>32</v>
      </c>
      <c r="O53" s="750"/>
      <c r="P53" s="750"/>
      <c r="Q53" s="752" t="s">
        <v>1238</v>
      </c>
      <c r="R53" s="747">
        <v>2011.0</v>
      </c>
      <c r="S53" s="752" t="s">
        <v>1239</v>
      </c>
      <c r="T53" s="750"/>
      <c r="U53" s="753" t="s">
        <v>1240</v>
      </c>
      <c r="V53" s="750"/>
      <c r="W53" s="750"/>
    </row>
    <row r="54" ht="81.0" hidden="1" customHeight="1">
      <c r="A54" s="739" t="s">
        <v>1023</v>
      </c>
      <c r="B54" s="726" t="s">
        <v>231</v>
      </c>
      <c r="C54" s="740" t="s">
        <v>1094</v>
      </c>
      <c r="D54" s="744" t="s">
        <v>1241</v>
      </c>
      <c r="E54" s="742" t="s">
        <v>76</v>
      </c>
      <c r="F54" s="749" t="s">
        <v>1554</v>
      </c>
      <c r="G54" s="744" t="s">
        <v>1243</v>
      </c>
      <c r="H54" s="742" t="s">
        <v>474</v>
      </c>
      <c r="I54" s="742" t="s">
        <v>1244</v>
      </c>
      <c r="J54" s="745" t="s">
        <v>1245</v>
      </c>
      <c r="K54" s="742" t="s">
        <v>60</v>
      </c>
      <c r="L54" s="751" t="s">
        <v>32</v>
      </c>
      <c r="M54" s="750"/>
      <c r="N54" s="750"/>
      <c r="O54" s="750"/>
      <c r="P54" s="750"/>
      <c r="Q54" s="752" t="s">
        <v>1246</v>
      </c>
      <c r="R54" s="747">
        <v>1995.0</v>
      </c>
      <c r="S54" s="745" t="s">
        <v>1247</v>
      </c>
      <c r="T54" s="750"/>
      <c r="U54" s="753" t="s">
        <v>1248</v>
      </c>
      <c r="V54" s="755" t="s">
        <v>1249</v>
      </c>
      <c r="W54" s="750"/>
    </row>
    <row r="55" ht="81.0" hidden="1" customHeight="1">
      <c r="A55" s="739" t="s">
        <v>1023</v>
      </c>
      <c r="B55" s="726" t="s">
        <v>231</v>
      </c>
      <c r="C55" s="747" t="s">
        <v>1061</v>
      </c>
      <c r="D55" s="750"/>
      <c r="E55" s="742" t="s">
        <v>76</v>
      </c>
      <c r="F55" s="749" t="s">
        <v>1555</v>
      </c>
      <c r="G55" s="744" t="s">
        <v>1251</v>
      </c>
      <c r="H55" s="742" t="s">
        <v>1252</v>
      </c>
      <c r="I55" s="742" t="s">
        <v>231</v>
      </c>
      <c r="J55" s="745" t="s">
        <v>1253</v>
      </c>
      <c r="K55" s="742" t="s">
        <v>1230</v>
      </c>
      <c r="L55" s="741"/>
      <c r="M55" s="750"/>
      <c r="N55" s="742"/>
      <c r="O55" s="750"/>
      <c r="P55" s="751" t="s">
        <v>32</v>
      </c>
      <c r="Q55" s="752" t="s">
        <v>1254</v>
      </c>
      <c r="R55" s="747">
        <v>2019.0</v>
      </c>
      <c r="S55" s="745" t="s">
        <v>1255</v>
      </c>
      <c r="T55" s="750"/>
      <c r="U55" s="753" t="s">
        <v>1256</v>
      </c>
      <c r="V55" s="745" t="s">
        <v>1257</v>
      </c>
      <c r="W55" s="750"/>
    </row>
    <row r="56" ht="81.0" hidden="1" customHeight="1">
      <c r="A56" s="763" t="s">
        <v>1258</v>
      </c>
      <c r="B56" s="696" t="s">
        <v>1164</v>
      </c>
      <c r="C56" s="764" t="s">
        <v>1270</v>
      </c>
      <c r="D56" s="765"/>
      <c r="E56" s="766" t="s">
        <v>76</v>
      </c>
      <c r="F56" s="767" t="s">
        <v>1556</v>
      </c>
      <c r="G56" s="768" t="s">
        <v>1272</v>
      </c>
      <c r="H56" s="769" t="s">
        <v>197</v>
      </c>
      <c r="I56" s="769" t="s">
        <v>1273</v>
      </c>
      <c r="J56" s="768" t="s">
        <v>1274</v>
      </c>
      <c r="K56" s="766" t="s">
        <v>145</v>
      </c>
      <c r="L56" s="765"/>
      <c r="M56" s="765"/>
      <c r="N56" s="765"/>
      <c r="O56" s="770" t="s">
        <v>32</v>
      </c>
      <c r="P56" s="765"/>
      <c r="Q56" s="766" t="s">
        <v>638</v>
      </c>
      <c r="R56" s="771">
        <v>2015.0</v>
      </c>
      <c r="S56" s="768" t="s">
        <v>1275</v>
      </c>
      <c r="T56" s="765"/>
      <c r="U56" s="772" t="s">
        <v>1276</v>
      </c>
      <c r="V56" s="765"/>
      <c r="W56" s="765"/>
    </row>
    <row r="57" ht="81.0" hidden="1" customHeight="1">
      <c r="A57" s="763" t="s">
        <v>1258</v>
      </c>
      <c r="B57" s="696" t="s">
        <v>1164</v>
      </c>
      <c r="C57" s="771" t="s">
        <v>1294</v>
      </c>
      <c r="D57" s="773"/>
      <c r="E57" s="766" t="s">
        <v>76</v>
      </c>
      <c r="F57" s="767" t="s">
        <v>1557</v>
      </c>
      <c r="G57" s="768" t="s">
        <v>1296</v>
      </c>
      <c r="H57" s="768" t="s">
        <v>197</v>
      </c>
      <c r="I57" s="768" t="s">
        <v>1297</v>
      </c>
      <c r="J57" s="768" t="s">
        <v>1298</v>
      </c>
      <c r="K57" s="766" t="s">
        <v>15</v>
      </c>
      <c r="L57" s="765"/>
      <c r="M57" s="765"/>
      <c r="N57" s="765"/>
      <c r="O57" s="765"/>
      <c r="P57" s="774" t="s">
        <v>32</v>
      </c>
      <c r="Q57" s="766" t="s">
        <v>938</v>
      </c>
      <c r="R57" s="764">
        <v>1975.0</v>
      </c>
      <c r="S57" s="766" t="s">
        <v>1299</v>
      </c>
      <c r="T57" s="765"/>
      <c r="U57" s="775" t="s">
        <v>1300</v>
      </c>
      <c r="V57" s="773"/>
      <c r="W57" s="765"/>
    </row>
    <row r="58" ht="81.0" hidden="1" customHeight="1">
      <c r="A58" s="776" t="s">
        <v>1329</v>
      </c>
      <c r="B58" s="683" t="s">
        <v>24</v>
      </c>
      <c r="C58" s="777" t="s">
        <v>1330</v>
      </c>
      <c r="D58" s="778"/>
      <c r="E58" s="779" t="s">
        <v>76</v>
      </c>
      <c r="F58" s="780" t="s">
        <v>1558</v>
      </c>
      <c r="G58" s="781" t="s">
        <v>1332</v>
      </c>
      <c r="H58" s="779" t="s">
        <v>105</v>
      </c>
      <c r="I58" s="779" t="s">
        <v>1333</v>
      </c>
      <c r="J58" s="781" t="s">
        <v>1334</v>
      </c>
      <c r="K58" s="782" t="s">
        <v>15</v>
      </c>
      <c r="L58" s="778"/>
      <c r="M58" s="778"/>
      <c r="N58" s="778"/>
      <c r="O58" s="778"/>
      <c r="P58" s="783" t="s">
        <v>32</v>
      </c>
      <c r="Q58" s="782" t="s">
        <v>108</v>
      </c>
      <c r="R58" s="777">
        <v>2013.0</v>
      </c>
      <c r="S58" s="779" t="s">
        <v>82</v>
      </c>
      <c r="T58" s="784"/>
      <c r="U58" s="785" t="s">
        <v>1335</v>
      </c>
      <c r="V58" s="781" t="s">
        <v>1336</v>
      </c>
      <c r="W58" s="778"/>
    </row>
    <row r="59" ht="81.0" customHeight="1"/>
    <row r="60" ht="81.0" customHeight="1"/>
    <row r="61" ht="81.0" customHeight="1"/>
    <row r="62" ht="81.0" customHeight="1"/>
    <row r="63" ht="81.0" customHeight="1"/>
    <row r="64" ht="81.0" customHeight="1"/>
    <row r="65" ht="81.0" customHeight="1"/>
    <row r="66" ht="81.0" customHeight="1"/>
    <row r="67" ht="81.0" customHeight="1"/>
    <row r="68" ht="81.0" customHeight="1"/>
    <row r="69" ht="81.0" customHeight="1"/>
    <row r="70" ht="81.0" customHeight="1"/>
    <row r="71" ht="81.0" customHeight="1"/>
    <row r="72" ht="81.0" customHeight="1"/>
    <row r="73" ht="81.0" customHeight="1"/>
    <row r="74" ht="81.0" customHeight="1"/>
    <row r="75" ht="81.0" customHeight="1"/>
    <row r="76" ht="81.0" customHeight="1"/>
    <row r="77" ht="81.0" customHeight="1"/>
    <row r="78" ht="81.0" customHeight="1"/>
    <row r="79" ht="81.0" customHeight="1"/>
    <row r="80" ht="81.0" customHeight="1"/>
    <row r="81" ht="81.0" customHeight="1"/>
    <row r="82" ht="81.0" customHeight="1"/>
    <row r="83" ht="81.0" customHeight="1"/>
    <row r="84" ht="81.0" customHeight="1"/>
    <row r="85" ht="81.0" customHeight="1"/>
    <row r="86" ht="81.0" customHeight="1"/>
    <row r="87" ht="81.0" customHeight="1"/>
    <row r="88" ht="81.0" customHeight="1"/>
    <row r="89" ht="81.0" customHeight="1"/>
    <row r="90" ht="81.0" customHeight="1"/>
    <row r="91" ht="81.0" customHeight="1"/>
    <row r="92" ht="81.0" customHeight="1"/>
    <row r="93" ht="81.0" customHeight="1"/>
    <row r="94" ht="81.0" customHeight="1"/>
    <row r="95" ht="81.0" customHeight="1"/>
    <row r="96" ht="81.0" customHeight="1"/>
    <row r="97" ht="81.0" customHeight="1"/>
    <row r="98" ht="81.0" customHeight="1"/>
    <row r="99" ht="81.0" customHeight="1"/>
    <row r="100" ht="81.0" customHeight="1"/>
    <row r="101" ht="81.0" customHeight="1"/>
    <row r="102" ht="81.0" customHeight="1"/>
    <row r="103" ht="81.0" customHeight="1"/>
    <row r="104" ht="81.0" customHeight="1"/>
    <row r="105" ht="81.0" customHeight="1"/>
    <row r="106" ht="81.0" customHeight="1"/>
    <row r="107" ht="81.0" customHeight="1"/>
    <row r="108" ht="81.0" customHeight="1"/>
    <row r="109" ht="81.0" customHeight="1"/>
    <row r="110" ht="81.0" customHeight="1"/>
    <row r="111" ht="81.0" customHeight="1"/>
    <row r="112" ht="81.0" customHeight="1"/>
    <row r="113" ht="81.0" customHeight="1"/>
    <row r="114" ht="81.0" customHeight="1"/>
    <row r="115" ht="81.0" customHeight="1"/>
    <row r="116" ht="81.0" customHeight="1"/>
    <row r="117" ht="81.0" customHeight="1"/>
    <row r="118" ht="81.0" customHeight="1"/>
    <row r="119" ht="81.0" customHeight="1"/>
    <row r="120" ht="81.0" customHeight="1"/>
    <row r="121" ht="81.0" customHeight="1"/>
    <row r="122" ht="81.0" customHeight="1"/>
    <row r="123" ht="81.0" customHeight="1"/>
    <row r="124" ht="81.0" customHeight="1"/>
    <row r="125" ht="81.0" customHeight="1"/>
    <row r="126" ht="81.0" customHeight="1"/>
    <row r="127" ht="81.0" customHeight="1"/>
    <row r="128" ht="81.0" customHeight="1"/>
    <row r="129" ht="81.0" customHeight="1"/>
    <row r="130" ht="81.0" customHeight="1"/>
    <row r="131" ht="81.0" customHeight="1"/>
    <row r="132" ht="81.0" customHeight="1"/>
    <row r="133" ht="81.0" customHeight="1"/>
    <row r="134" ht="81.0" customHeight="1"/>
    <row r="135" ht="81.0" customHeight="1"/>
    <row r="136" ht="81.0" customHeight="1"/>
    <row r="137" ht="81.0" customHeight="1"/>
    <row r="138" ht="81.0" customHeight="1"/>
    <row r="139" ht="81.0" customHeight="1"/>
    <row r="140" ht="81.0" customHeight="1"/>
    <row r="141" ht="81.0" customHeight="1"/>
    <row r="142" ht="81.0" customHeight="1"/>
    <row r="143" ht="81.0" customHeight="1"/>
    <row r="144" ht="81.0" customHeight="1"/>
    <row r="145" ht="81.0" customHeight="1"/>
    <row r="146" ht="81.0" customHeight="1"/>
    <row r="147" ht="81.0" customHeight="1"/>
    <row r="148" ht="81.0" customHeight="1"/>
    <row r="149" ht="81.0" customHeight="1"/>
    <row r="150" ht="81.0" customHeight="1"/>
    <row r="151" ht="81.0" customHeight="1"/>
    <row r="152" ht="81.0" customHeight="1"/>
    <row r="153" ht="81.0" customHeight="1"/>
    <row r="154" ht="81.0" customHeight="1"/>
    <row r="155" ht="81.0" customHeight="1"/>
    <row r="156" ht="81.0" customHeight="1"/>
    <row r="157" ht="81.0" customHeight="1"/>
    <row r="158" ht="81.0" customHeight="1"/>
    <row r="159" ht="81.0" customHeight="1"/>
    <row r="160" ht="81.0" customHeight="1"/>
    <row r="161" ht="81.0" customHeight="1"/>
    <row r="162" ht="81.0" customHeight="1"/>
    <row r="163" ht="81.0" customHeight="1"/>
    <row r="164" ht="81.0" customHeight="1"/>
    <row r="165" ht="81.0" customHeight="1"/>
    <row r="166" ht="81.0" customHeight="1"/>
    <row r="167" ht="81.0" customHeight="1"/>
    <row r="168" ht="81.0" customHeight="1"/>
    <row r="169" ht="81.0" customHeight="1"/>
    <row r="170" ht="81.0" customHeight="1"/>
    <row r="171" ht="81.0" customHeight="1"/>
    <row r="172" ht="81.0" customHeight="1"/>
    <row r="173" ht="81.0" customHeight="1"/>
    <row r="174" ht="81.0" customHeight="1"/>
    <row r="175" ht="81.0" customHeight="1"/>
    <row r="176" ht="81.0" customHeight="1"/>
    <row r="177" ht="81.0" customHeight="1"/>
    <row r="178" ht="81.0" customHeight="1"/>
    <row r="179" ht="81.0" customHeight="1"/>
    <row r="180" ht="81.0" customHeight="1"/>
    <row r="181" ht="81.0" customHeight="1"/>
    <row r="182" ht="81.0" customHeight="1"/>
    <row r="183" ht="81.0" customHeight="1"/>
    <row r="184" ht="81.0" customHeight="1"/>
    <row r="185" ht="81.0" customHeight="1"/>
    <row r="186" ht="81.0" customHeight="1"/>
    <row r="187" ht="81.0" customHeight="1"/>
    <row r="188" ht="81.0" customHeight="1"/>
    <row r="189" ht="81.0" customHeight="1"/>
    <row r="190" ht="81.0" customHeight="1"/>
    <row r="191" ht="81.0" customHeight="1"/>
    <row r="192" ht="81.0" customHeight="1"/>
    <row r="193" ht="81.0" customHeight="1"/>
    <row r="194" ht="81.0" customHeight="1"/>
    <row r="195" ht="81.0" customHeight="1"/>
    <row r="196" ht="81.0" customHeight="1"/>
    <row r="197" ht="81.0" customHeight="1"/>
    <row r="198" ht="81.0" customHeight="1"/>
    <row r="199" ht="81.0" customHeight="1"/>
    <row r="200" ht="81.0" customHeight="1"/>
    <row r="201" ht="81.0" customHeight="1"/>
    <row r="202" ht="81.0" customHeight="1"/>
    <row r="203" ht="81.0" customHeight="1"/>
    <row r="204" ht="81.0" customHeight="1"/>
    <row r="205" ht="81.0" customHeight="1"/>
    <row r="206" ht="81.0" customHeight="1"/>
    <row r="207" ht="81.0" customHeight="1"/>
    <row r="208" ht="81.0" customHeight="1"/>
    <row r="209" ht="81.0" customHeight="1"/>
    <row r="210" ht="81.0" customHeight="1"/>
    <row r="211" ht="81.0" customHeight="1"/>
    <row r="212" ht="81.0" customHeight="1"/>
    <row r="213" ht="81.0" customHeight="1"/>
    <row r="214" ht="81.0" customHeight="1"/>
    <row r="215" ht="81.0" customHeight="1"/>
    <row r="216" ht="81.0" customHeight="1"/>
    <row r="217" ht="81.0" customHeight="1"/>
    <row r="218" ht="81.0" customHeight="1"/>
    <row r="219" ht="81.0" customHeight="1"/>
    <row r="220" ht="81.0" customHeight="1"/>
    <row r="221" ht="81.0" customHeight="1"/>
    <row r="222" ht="81.0" customHeight="1"/>
    <row r="223" ht="81.0" customHeight="1"/>
    <row r="224" ht="81.0" customHeight="1"/>
    <row r="225" ht="81.0" customHeight="1"/>
    <row r="226" ht="81.0" customHeight="1"/>
    <row r="227" ht="81.0" customHeight="1"/>
    <row r="228" ht="81.0" customHeight="1"/>
    <row r="229" ht="81.0" customHeight="1"/>
    <row r="230" ht="81.0" customHeight="1"/>
    <row r="231" ht="81.0" customHeight="1"/>
    <row r="232" ht="81.0" customHeight="1"/>
    <row r="233" ht="81.0" customHeight="1"/>
    <row r="234" ht="81.0" customHeight="1"/>
    <row r="235" ht="81.0" customHeight="1"/>
    <row r="236" ht="81.0" customHeight="1"/>
    <row r="237" ht="81.0" customHeight="1"/>
    <row r="238" ht="81.0" customHeight="1"/>
    <row r="239" ht="81.0" customHeight="1"/>
    <row r="240" ht="81.0" customHeight="1"/>
    <row r="241" ht="81.0" customHeight="1"/>
    <row r="242" ht="81.0" customHeight="1"/>
    <row r="243" ht="81.0" customHeight="1"/>
    <row r="244" ht="81.0" customHeight="1"/>
    <row r="245" ht="81.0" customHeight="1"/>
    <row r="246" ht="81.0" customHeight="1"/>
    <row r="247" ht="81.0" customHeight="1"/>
    <row r="248" ht="81.0" customHeight="1"/>
    <row r="249" ht="81.0" customHeight="1"/>
    <row r="250" ht="81.0" customHeight="1"/>
    <row r="251" ht="81.0" customHeight="1"/>
    <row r="252" ht="81.0" customHeight="1"/>
    <row r="253" ht="81.0" customHeight="1"/>
    <row r="254" ht="81.0" customHeight="1"/>
    <row r="255" ht="81.0" customHeight="1"/>
    <row r="256" ht="81.0" customHeight="1"/>
    <row r="257" ht="81.0" customHeight="1"/>
    <row r="258" ht="81.0" customHeight="1"/>
    <row r="259" ht="81.0" customHeight="1"/>
    <row r="260" ht="81.0" customHeight="1"/>
    <row r="261" ht="81.0" customHeight="1"/>
    <row r="262" ht="81.0" customHeight="1"/>
    <row r="263" ht="81.0" customHeight="1"/>
    <row r="264" ht="81.0" customHeight="1"/>
    <row r="265" ht="81.0" customHeight="1"/>
    <row r="266" ht="81.0" customHeight="1"/>
    <row r="267" ht="81.0" customHeight="1"/>
    <row r="268" ht="81.0" customHeight="1"/>
    <row r="269" ht="81.0" customHeight="1"/>
    <row r="270" ht="81.0" customHeight="1"/>
    <row r="271" ht="81.0" customHeight="1"/>
    <row r="272" ht="81.0" customHeight="1"/>
    <row r="273" ht="81.0" customHeight="1"/>
    <row r="274" ht="81.0" customHeight="1"/>
    <row r="275" ht="81.0" customHeight="1"/>
    <row r="276" ht="81.0" customHeight="1"/>
    <row r="277" ht="81.0" customHeight="1"/>
    <row r="278" ht="81.0" customHeight="1"/>
    <row r="279" ht="81.0" customHeight="1"/>
    <row r="280" ht="81.0" customHeight="1"/>
    <row r="281" ht="81.0" customHeight="1"/>
    <row r="282" ht="81.0" customHeight="1"/>
    <row r="283" ht="81.0" customHeight="1"/>
    <row r="284" ht="81.0" customHeight="1"/>
    <row r="285" ht="81.0" customHeight="1"/>
    <row r="286" ht="81.0" customHeight="1"/>
    <row r="287" ht="81.0" customHeight="1"/>
    <row r="288" ht="81.0" customHeight="1"/>
    <row r="289" ht="81.0" customHeight="1"/>
    <row r="290" ht="81.0" customHeight="1"/>
    <row r="291" ht="81.0" customHeight="1"/>
    <row r="292" ht="81.0" customHeight="1"/>
    <row r="293" ht="81.0" customHeight="1"/>
    <row r="294" ht="81.0" customHeight="1"/>
    <row r="295" ht="81.0" customHeight="1"/>
    <row r="296" ht="81.0" customHeight="1"/>
    <row r="297" ht="81.0" customHeight="1"/>
    <row r="298" ht="81.0" customHeight="1"/>
    <row r="299" ht="81.0" customHeight="1"/>
    <row r="300" ht="81.0" customHeight="1"/>
    <row r="301" ht="81.0" customHeight="1"/>
    <row r="302" ht="81.0" customHeight="1"/>
    <row r="303" ht="81.0" customHeight="1"/>
    <row r="304" ht="81.0" customHeight="1"/>
    <row r="305" ht="81.0" customHeight="1"/>
    <row r="306" ht="81.0" customHeight="1"/>
    <row r="307" ht="81.0" customHeight="1"/>
    <row r="308" ht="81.0" customHeight="1"/>
    <row r="309" ht="81.0" customHeight="1"/>
    <row r="310" ht="81.0" customHeight="1"/>
    <row r="311" ht="81.0" customHeight="1"/>
    <row r="312" ht="81.0" customHeight="1"/>
    <row r="313" ht="81.0" customHeight="1"/>
    <row r="314" ht="81.0" customHeight="1"/>
    <row r="315" ht="81.0" customHeight="1"/>
    <row r="316" ht="81.0" customHeight="1"/>
    <row r="317" ht="81.0" customHeight="1"/>
    <row r="318" ht="81.0" customHeight="1"/>
    <row r="319" ht="81.0" customHeight="1"/>
    <row r="320" ht="81.0" customHeight="1"/>
    <row r="321" ht="81.0" customHeight="1"/>
    <row r="322" ht="81.0" customHeight="1"/>
    <row r="323" ht="81.0" customHeight="1"/>
    <row r="324" ht="81.0" customHeight="1"/>
    <row r="325" ht="81.0" customHeight="1"/>
    <row r="326" ht="81.0" customHeight="1"/>
    <row r="327" ht="81.0" customHeight="1"/>
    <row r="328" ht="81.0" customHeight="1"/>
    <row r="329" ht="81.0" customHeight="1"/>
    <row r="330" ht="81.0" customHeight="1"/>
    <row r="331" ht="81.0" customHeight="1"/>
    <row r="332" ht="81.0" customHeight="1"/>
    <row r="333" ht="81.0" customHeight="1"/>
    <row r="334" ht="81.0" customHeight="1"/>
    <row r="335" ht="81.0" customHeight="1"/>
    <row r="336" ht="81.0" customHeight="1"/>
    <row r="337" ht="81.0" customHeight="1"/>
    <row r="338" ht="81.0" customHeight="1"/>
    <row r="339" ht="81.0" customHeight="1"/>
    <row r="340" ht="81.0" customHeight="1"/>
    <row r="341" ht="81.0" customHeight="1"/>
    <row r="342" ht="81.0" customHeight="1"/>
    <row r="343" ht="81.0" customHeight="1"/>
    <row r="344" ht="81.0" customHeight="1"/>
    <row r="345" ht="81.0" customHeight="1"/>
    <row r="346" ht="81.0" customHeight="1"/>
    <row r="347" ht="81.0" customHeight="1"/>
    <row r="348" ht="81.0" customHeight="1"/>
    <row r="349" ht="81.0" customHeight="1"/>
    <row r="350" ht="81.0" customHeight="1"/>
    <row r="351" ht="81.0" customHeight="1"/>
    <row r="352" ht="81.0" customHeight="1"/>
    <row r="353" ht="81.0" customHeight="1"/>
    <row r="354" ht="81.0" customHeight="1"/>
    <row r="355" ht="81.0" customHeight="1"/>
    <row r="356" ht="81.0" customHeight="1"/>
    <row r="357" ht="81.0" customHeight="1"/>
    <row r="358" ht="81.0" customHeight="1"/>
    <row r="359" ht="81.0" customHeight="1"/>
    <row r="360" ht="81.0" customHeight="1"/>
    <row r="361" ht="81.0" customHeight="1"/>
    <row r="362" ht="81.0" customHeight="1"/>
    <row r="363" ht="81.0" customHeight="1"/>
    <row r="364" ht="81.0" customHeight="1"/>
    <row r="365" ht="81.0" customHeight="1"/>
    <row r="366" ht="81.0" customHeight="1"/>
    <row r="367" ht="81.0" customHeight="1"/>
    <row r="368" ht="81.0" customHeight="1"/>
    <row r="369" ht="81.0" customHeight="1"/>
    <row r="370" ht="81.0" customHeight="1"/>
    <row r="371" ht="81.0" customHeight="1"/>
    <row r="372" ht="81.0" customHeight="1"/>
    <row r="373" ht="81.0" customHeight="1"/>
    <row r="374" ht="81.0" customHeight="1"/>
    <row r="375" ht="81.0" customHeight="1"/>
    <row r="376" ht="81.0" customHeight="1"/>
    <row r="377" ht="81.0" customHeight="1"/>
    <row r="378" ht="81.0" customHeight="1"/>
    <row r="379" ht="81.0" customHeight="1"/>
    <row r="380" ht="81.0" customHeight="1"/>
    <row r="381" ht="81.0" customHeight="1"/>
    <row r="382" ht="81.0" customHeight="1"/>
    <row r="383" ht="81.0" customHeight="1"/>
    <row r="384" ht="81.0" customHeight="1"/>
    <row r="385" ht="81.0" customHeight="1"/>
    <row r="386" ht="81.0" customHeight="1"/>
    <row r="387" ht="81.0" customHeight="1"/>
    <row r="388" ht="81.0" customHeight="1"/>
    <row r="389" ht="81.0" customHeight="1"/>
    <row r="390" ht="81.0" customHeight="1"/>
    <row r="391" ht="81.0" customHeight="1"/>
    <row r="392" ht="81.0" customHeight="1"/>
    <row r="393" ht="81.0" customHeight="1"/>
    <row r="394" ht="81.0" customHeight="1"/>
    <row r="395" ht="81.0" customHeight="1"/>
    <row r="396" ht="81.0" customHeight="1"/>
    <row r="397" ht="81.0" customHeight="1"/>
    <row r="398" ht="81.0" customHeight="1"/>
    <row r="399" ht="81.0" customHeight="1"/>
    <row r="400" ht="81.0" customHeight="1"/>
    <row r="401" ht="81.0" customHeight="1"/>
    <row r="402" ht="81.0" customHeight="1"/>
    <row r="403" ht="81.0" customHeight="1"/>
    <row r="404" ht="81.0" customHeight="1"/>
    <row r="405" ht="81.0" customHeight="1"/>
    <row r="406" ht="81.0" customHeight="1"/>
    <row r="407" ht="81.0" customHeight="1"/>
    <row r="408" ht="81.0" customHeight="1"/>
    <row r="409" ht="81.0" customHeight="1"/>
    <row r="410" ht="81.0" customHeight="1"/>
    <row r="411" ht="81.0" customHeight="1"/>
    <row r="412" ht="81.0" customHeight="1"/>
    <row r="413" ht="81.0" customHeight="1"/>
    <row r="414" ht="81.0" customHeight="1"/>
    <row r="415" ht="81.0" customHeight="1"/>
    <row r="416" ht="81.0" customHeight="1"/>
    <row r="417" ht="81.0" customHeight="1"/>
    <row r="418" ht="81.0" customHeight="1"/>
    <row r="419" ht="81.0" customHeight="1"/>
    <row r="420" ht="81.0" customHeight="1"/>
    <row r="421" ht="81.0" customHeight="1"/>
    <row r="422" ht="81.0" customHeight="1"/>
    <row r="423" ht="81.0" customHeight="1"/>
    <row r="424" ht="81.0" customHeight="1"/>
    <row r="425" ht="81.0" customHeight="1"/>
    <row r="426" ht="81.0" customHeight="1"/>
    <row r="427" ht="81.0" customHeight="1"/>
    <row r="428" ht="81.0" customHeight="1"/>
    <row r="429" ht="81.0" customHeight="1"/>
    <row r="430" ht="81.0" customHeight="1"/>
    <row r="431" ht="81.0" customHeight="1"/>
    <row r="432" ht="81.0" customHeight="1"/>
    <row r="433" ht="81.0" customHeight="1"/>
    <row r="434" ht="81.0" customHeight="1"/>
    <row r="435" ht="81.0" customHeight="1"/>
    <row r="436" ht="81.0" customHeight="1"/>
    <row r="437" ht="81.0" customHeight="1"/>
    <row r="438" ht="81.0" customHeight="1"/>
    <row r="439" ht="81.0" customHeight="1"/>
    <row r="440" ht="81.0" customHeight="1"/>
    <row r="441" ht="81.0" customHeight="1"/>
    <row r="442" ht="81.0" customHeight="1"/>
    <row r="443" ht="81.0" customHeight="1"/>
    <row r="444" ht="81.0" customHeight="1"/>
    <row r="445" ht="81.0" customHeight="1"/>
    <row r="446" ht="81.0" customHeight="1"/>
    <row r="447" ht="81.0" customHeight="1"/>
    <row r="448" ht="81.0" customHeight="1"/>
    <row r="449" ht="81.0" customHeight="1"/>
    <row r="450" ht="81.0" customHeight="1"/>
    <row r="451" ht="81.0" customHeight="1"/>
    <row r="452" ht="81.0" customHeight="1"/>
    <row r="453" ht="81.0" customHeight="1"/>
    <row r="454" ht="81.0" customHeight="1"/>
    <row r="455" ht="81.0" customHeight="1"/>
    <row r="456" ht="81.0" customHeight="1"/>
    <row r="457" ht="81.0" customHeight="1"/>
    <row r="458" ht="81.0" customHeight="1"/>
    <row r="459" ht="81.0" customHeight="1"/>
    <row r="460" ht="81.0" customHeight="1"/>
    <row r="461" ht="81.0" customHeight="1"/>
    <row r="462" ht="81.0" customHeight="1"/>
    <row r="463" ht="81.0" customHeight="1"/>
    <row r="464" ht="81.0" customHeight="1"/>
    <row r="465" ht="81.0" customHeight="1"/>
    <row r="466" ht="81.0" customHeight="1"/>
    <row r="467" ht="81.0" customHeight="1"/>
    <row r="468" ht="81.0" customHeight="1"/>
    <row r="469" ht="81.0" customHeight="1"/>
    <row r="470" ht="81.0" customHeight="1"/>
    <row r="471" ht="81.0" customHeight="1"/>
    <row r="472" ht="81.0" customHeight="1"/>
    <row r="473" ht="81.0" customHeight="1"/>
    <row r="474" ht="81.0" customHeight="1"/>
    <row r="475" ht="81.0" customHeight="1"/>
    <row r="476" ht="81.0" customHeight="1"/>
    <row r="477" ht="81.0" customHeight="1"/>
    <row r="478" ht="81.0" customHeight="1"/>
    <row r="479" ht="81.0" customHeight="1"/>
    <row r="480" ht="81.0" customHeight="1"/>
    <row r="481" ht="81.0" customHeight="1"/>
    <row r="482" ht="81.0" customHeight="1"/>
    <row r="483" ht="81.0" customHeight="1"/>
    <row r="484" ht="81.0" customHeight="1"/>
    <row r="485" ht="81.0" customHeight="1"/>
    <row r="486" ht="81.0" customHeight="1"/>
    <row r="487" ht="81.0" customHeight="1"/>
    <row r="488" ht="81.0" customHeight="1"/>
    <row r="489" ht="81.0" customHeight="1"/>
    <row r="490" ht="81.0" customHeight="1"/>
    <row r="491" ht="81.0" customHeight="1"/>
    <row r="492" ht="81.0" customHeight="1"/>
    <row r="493" ht="81.0" customHeight="1"/>
    <row r="494" ht="81.0" customHeight="1"/>
    <row r="495" ht="81.0" customHeight="1"/>
    <row r="496" ht="81.0" customHeight="1"/>
    <row r="497" ht="81.0" customHeight="1"/>
    <row r="498" ht="81.0" customHeight="1"/>
    <row r="499" ht="81.0" customHeight="1"/>
    <row r="500" ht="81.0" customHeight="1"/>
    <row r="501" ht="81.0" customHeight="1"/>
    <row r="502" ht="81.0" customHeight="1"/>
    <row r="503" ht="81.0" customHeight="1"/>
    <row r="504" ht="81.0" customHeight="1"/>
    <row r="505" ht="81.0" customHeight="1"/>
    <row r="506" ht="81.0" customHeight="1"/>
    <row r="507" ht="81.0" customHeight="1"/>
    <row r="508" ht="81.0" customHeight="1"/>
    <row r="509" ht="81.0" customHeight="1"/>
    <row r="510" ht="81.0" customHeight="1"/>
    <row r="511" ht="81.0" customHeight="1"/>
    <row r="512" ht="81.0" customHeight="1"/>
    <row r="513" ht="81.0" customHeight="1"/>
    <row r="514" ht="81.0" customHeight="1"/>
    <row r="515" ht="81.0" customHeight="1"/>
    <row r="516" ht="81.0" customHeight="1"/>
    <row r="517" ht="81.0" customHeight="1"/>
    <row r="518" ht="81.0" customHeight="1"/>
    <row r="519" ht="81.0" customHeight="1"/>
    <row r="520" ht="81.0" customHeight="1"/>
    <row r="521" ht="81.0" customHeight="1"/>
    <row r="522" ht="81.0" customHeight="1"/>
    <row r="523" ht="81.0" customHeight="1"/>
    <row r="524" ht="81.0" customHeight="1"/>
    <row r="525" ht="81.0" customHeight="1"/>
    <row r="526" ht="81.0" customHeight="1"/>
    <row r="527" ht="81.0" customHeight="1"/>
    <row r="528" ht="81.0" customHeight="1"/>
    <row r="529" ht="81.0" customHeight="1"/>
    <row r="530" ht="81.0" customHeight="1"/>
    <row r="531" ht="81.0" customHeight="1"/>
    <row r="532" ht="81.0" customHeight="1"/>
    <row r="533" ht="81.0" customHeight="1"/>
    <row r="534" ht="81.0" customHeight="1"/>
    <row r="535" ht="81.0" customHeight="1"/>
    <row r="536" ht="81.0" customHeight="1"/>
    <row r="537" ht="81.0" customHeight="1"/>
    <row r="538" ht="81.0" customHeight="1"/>
    <row r="539" ht="81.0" customHeight="1"/>
    <row r="540" ht="81.0" customHeight="1"/>
    <row r="541" ht="81.0" customHeight="1"/>
    <row r="542" ht="81.0" customHeight="1"/>
    <row r="543" ht="81.0" customHeight="1"/>
    <row r="544" ht="81.0" customHeight="1"/>
    <row r="545" ht="81.0" customHeight="1"/>
    <row r="546" ht="81.0" customHeight="1"/>
    <row r="547" ht="81.0" customHeight="1"/>
    <row r="548" ht="81.0" customHeight="1"/>
    <row r="549" ht="81.0" customHeight="1"/>
    <row r="550" ht="81.0" customHeight="1"/>
    <row r="551" ht="81.0" customHeight="1"/>
    <row r="552" ht="81.0" customHeight="1"/>
    <row r="553" ht="81.0" customHeight="1"/>
    <row r="554" ht="81.0" customHeight="1"/>
    <row r="555" ht="81.0" customHeight="1"/>
    <row r="556" ht="81.0" customHeight="1"/>
    <row r="557" ht="81.0" customHeight="1"/>
    <row r="558" ht="81.0" customHeight="1"/>
    <row r="559" ht="81.0" customHeight="1"/>
    <row r="560" ht="81.0" customHeight="1"/>
    <row r="561" ht="81.0" customHeight="1"/>
    <row r="562" ht="81.0" customHeight="1"/>
    <row r="563" ht="81.0" customHeight="1"/>
    <row r="564" ht="81.0" customHeight="1"/>
    <row r="565" ht="81.0" customHeight="1"/>
    <row r="566" ht="81.0" customHeight="1"/>
    <row r="567" ht="81.0" customHeight="1"/>
    <row r="568" ht="81.0" customHeight="1"/>
    <row r="569" ht="81.0" customHeight="1"/>
    <row r="570" ht="81.0" customHeight="1"/>
    <row r="571" ht="81.0" customHeight="1"/>
    <row r="572" ht="81.0" customHeight="1"/>
    <row r="573" ht="81.0" customHeight="1"/>
    <row r="574" ht="81.0" customHeight="1"/>
    <row r="575" ht="81.0" customHeight="1"/>
    <row r="576" ht="81.0" customHeight="1"/>
    <row r="577" ht="81.0" customHeight="1"/>
    <row r="578" ht="81.0" customHeight="1"/>
    <row r="579" ht="81.0" customHeight="1"/>
    <row r="580" ht="81.0" customHeight="1"/>
    <row r="581" ht="81.0" customHeight="1"/>
    <row r="582" ht="81.0" customHeight="1"/>
    <row r="583" ht="81.0" customHeight="1"/>
    <row r="584" ht="81.0" customHeight="1"/>
    <row r="585" ht="81.0" customHeight="1"/>
    <row r="586" ht="81.0" customHeight="1"/>
    <row r="587" ht="81.0" customHeight="1"/>
    <row r="588" ht="81.0" customHeight="1"/>
    <row r="589" ht="81.0" customHeight="1"/>
    <row r="590" ht="81.0" customHeight="1"/>
    <row r="591" ht="81.0" customHeight="1"/>
    <row r="592" ht="81.0" customHeight="1"/>
    <row r="593" ht="81.0" customHeight="1"/>
    <row r="594" ht="81.0" customHeight="1"/>
    <row r="595" ht="81.0" customHeight="1"/>
    <row r="596" ht="81.0" customHeight="1"/>
    <row r="597" ht="81.0" customHeight="1"/>
    <row r="598" ht="81.0" customHeight="1"/>
    <row r="599" ht="81.0" customHeight="1"/>
    <row r="600" ht="81.0" customHeight="1"/>
    <row r="601" ht="81.0" customHeight="1"/>
    <row r="602" ht="81.0" customHeight="1"/>
    <row r="603" ht="81.0" customHeight="1"/>
    <row r="604" ht="81.0" customHeight="1"/>
    <row r="605" ht="81.0" customHeight="1"/>
    <row r="606" ht="81.0" customHeight="1"/>
    <row r="607" ht="81.0" customHeight="1"/>
    <row r="608" ht="81.0" customHeight="1"/>
    <row r="609" ht="81.0" customHeight="1"/>
    <row r="610" ht="81.0" customHeight="1"/>
    <row r="611" ht="81.0" customHeight="1"/>
    <row r="612" ht="81.0" customHeight="1"/>
    <row r="613" ht="81.0" customHeight="1"/>
    <row r="614" ht="81.0" customHeight="1"/>
    <row r="615" ht="81.0" customHeight="1"/>
    <row r="616" ht="81.0" customHeight="1"/>
    <row r="617" ht="81.0" customHeight="1"/>
    <row r="618" ht="81.0" customHeight="1"/>
    <row r="619" ht="81.0" customHeight="1"/>
    <row r="620" ht="81.0" customHeight="1"/>
    <row r="621" ht="81.0" customHeight="1"/>
    <row r="622" ht="81.0" customHeight="1"/>
    <row r="623" ht="81.0" customHeight="1"/>
    <row r="624" ht="81.0" customHeight="1"/>
    <row r="625" ht="81.0" customHeight="1"/>
    <row r="626" ht="81.0" customHeight="1"/>
    <row r="627" ht="81.0" customHeight="1"/>
    <row r="628" ht="81.0" customHeight="1"/>
    <row r="629" ht="81.0" customHeight="1"/>
    <row r="630" ht="81.0" customHeight="1"/>
    <row r="631" ht="81.0" customHeight="1"/>
    <row r="632" ht="81.0" customHeight="1"/>
    <row r="633" ht="81.0" customHeight="1"/>
    <row r="634" ht="81.0" customHeight="1"/>
    <row r="635" ht="81.0" customHeight="1"/>
    <row r="636" ht="81.0" customHeight="1"/>
    <row r="637" ht="81.0" customHeight="1"/>
    <row r="638" ht="81.0" customHeight="1"/>
    <row r="639" ht="81.0" customHeight="1"/>
    <row r="640" ht="81.0" customHeight="1"/>
    <row r="641" ht="81.0" customHeight="1"/>
    <row r="642" ht="81.0" customHeight="1"/>
    <row r="643" ht="81.0" customHeight="1"/>
    <row r="644" ht="81.0" customHeight="1"/>
    <row r="645" ht="81.0" customHeight="1"/>
    <row r="646" ht="81.0" customHeight="1"/>
    <row r="647" ht="81.0" customHeight="1"/>
    <row r="648" ht="81.0" customHeight="1"/>
    <row r="649" ht="81.0" customHeight="1"/>
    <row r="650" ht="81.0" customHeight="1"/>
    <row r="651" ht="81.0" customHeight="1"/>
    <row r="652" ht="81.0" customHeight="1"/>
    <row r="653" ht="81.0" customHeight="1"/>
    <row r="654" ht="81.0" customHeight="1"/>
    <row r="655" ht="81.0" customHeight="1"/>
    <row r="656" ht="81.0" customHeight="1"/>
    <row r="657" ht="81.0" customHeight="1"/>
    <row r="658" ht="81.0" customHeight="1"/>
    <row r="659" ht="81.0" customHeight="1"/>
    <row r="660" ht="81.0" customHeight="1"/>
    <row r="661" ht="81.0" customHeight="1"/>
    <row r="662" ht="81.0" customHeight="1"/>
    <row r="663" ht="81.0" customHeight="1"/>
    <row r="664" ht="81.0" customHeight="1"/>
    <row r="665" ht="81.0" customHeight="1"/>
    <row r="666" ht="81.0" customHeight="1"/>
    <row r="667" ht="81.0" customHeight="1"/>
    <row r="668" ht="81.0" customHeight="1"/>
    <row r="669" ht="81.0" customHeight="1"/>
    <row r="670" ht="81.0" customHeight="1"/>
    <row r="671" ht="81.0" customHeight="1"/>
    <row r="672" ht="81.0" customHeight="1"/>
    <row r="673" ht="81.0" customHeight="1"/>
    <row r="674" ht="81.0" customHeight="1"/>
    <row r="675" ht="81.0" customHeight="1"/>
    <row r="676" ht="81.0" customHeight="1"/>
    <row r="677" ht="81.0" customHeight="1"/>
    <row r="678" ht="81.0" customHeight="1"/>
    <row r="679" ht="81.0" customHeight="1"/>
    <row r="680" ht="81.0" customHeight="1"/>
    <row r="681" ht="81.0" customHeight="1"/>
    <row r="682" ht="81.0" customHeight="1"/>
    <row r="683" ht="81.0" customHeight="1"/>
    <row r="684" ht="81.0" customHeight="1"/>
    <row r="685" ht="81.0" customHeight="1"/>
    <row r="686" ht="81.0" customHeight="1"/>
    <row r="687" ht="81.0" customHeight="1"/>
    <row r="688" ht="81.0" customHeight="1"/>
    <row r="689" ht="81.0" customHeight="1"/>
    <row r="690" ht="81.0" customHeight="1"/>
    <row r="691" ht="81.0" customHeight="1"/>
    <row r="692" ht="81.0" customHeight="1"/>
    <row r="693" ht="81.0" customHeight="1"/>
    <row r="694" ht="81.0" customHeight="1"/>
    <row r="695" ht="81.0" customHeight="1"/>
    <row r="696" ht="81.0" customHeight="1"/>
    <row r="697" ht="81.0" customHeight="1"/>
    <row r="698" ht="81.0" customHeight="1"/>
    <row r="699" ht="81.0" customHeight="1"/>
    <row r="700" ht="81.0" customHeight="1"/>
    <row r="701" ht="81.0" customHeight="1"/>
    <row r="702" ht="81.0" customHeight="1"/>
    <row r="703" ht="81.0" customHeight="1"/>
    <row r="704" ht="81.0" customHeight="1"/>
    <row r="705" ht="81.0" customHeight="1"/>
    <row r="706" ht="81.0" customHeight="1"/>
    <row r="707" ht="81.0" customHeight="1"/>
    <row r="708" ht="81.0" customHeight="1"/>
    <row r="709" ht="81.0" customHeight="1"/>
    <row r="710" ht="81.0" customHeight="1"/>
    <row r="711" ht="81.0" customHeight="1"/>
    <row r="712" ht="81.0" customHeight="1"/>
    <row r="713" ht="81.0" customHeight="1"/>
    <row r="714" ht="81.0" customHeight="1"/>
    <row r="715" ht="81.0" customHeight="1"/>
    <row r="716" ht="81.0" customHeight="1"/>
    <row r="717" ht="81.0" customHeight="1"/>
    <row r="718" ht="81.0" customHeight="1"/>
    <row r="719" ht="81.0" customHeight="1"/>
    <row r="720" ht="81.0" customHeight="1"/>
    <row r="721" ht="81.0" customHeight="1"/>
    <row r="722" ht="81.0" customHeight="1"/>
    <row r="723" ht="81.0" customHeight="1"/>
    <row r="724" ht="81.0" customHeight="1"/>
    <row r="725" ht="81.0" customHeight="1"/>
    <row r="726" ht="81.0" customHeight="1"/>
    <row r="727" ht="81.0" customHeight="1"/>
    <row r="728" ht="81.0" customHeight="1"/>
    <row r="729" ht="81.0" customHeight="1"/>
    <row r="730" ht="81.0" customHeight="1"/>
    <row r="731" ht="81.0" customHeight="1"/>
    <row r="732" ht="81.0" customHeight="1"/>
    <row r="733" ht="81.0" customHeight="1"/>
    <row r="734" ht="81.0" customHeight="1"/>
    <row r="735" ht="81.0" customHeight="1"/>
    <row r="736" ht="81.0" customHeight="1"/>
    <row r="737" ht="81.0" customHeight="1"/>
    <row r="738" ht="81.0" customHeight="1"/>
    <row r="739" ht="81.0" customHeight="1"/>
    <row r="740" ht="81.0" customHeight="1"/>
    <row r="741" ht="81.0" customHeight="1"/>
    <row r="742" ht="81.0" customHeight="1"/>
    <row r="743" ht="81.0" customHeight="1"/>
    <row r="744" ht="81.0" customHeight="1"/>
    <row r="745" ht="81.0" customHeight="1"/>
    <row r="746" ht="81.0" customHeight="1"/>
    <row r="747" ht="81.0" customHeight="1"/>
    <row r="748" ht="81.0" customHeight="1"/>
    <row r="749" ht="81.0" customHeight="1"/>
    <row r="750" ht="81.0" customHeight="1"/>
    <row r="751" ht="81.0" customHeight="1"/>
    <row r="752" ht="81.0" customHeight="1"/>
    <row r="753" ht="81.0" customHeight="1"/>
    <row r="754" ht="81.0" customHeight="1"/>
    <row r="755" ht="81.0" customHeight="1"/>
    <row r="756" ht="81.0" customHeight="1"/>
    <row r="757" ht="81.0" customHeight="1"/>
    <row r="758" ht="81.0" customHeight="1"/>
    <row r="759" ht="81.0" customHeight="1"/>
    <row r="760" ht="81.0" customHeight="1"/>
    <row r="761" ht="81.0" customHeight="1"/>
    <row r="762" ht="81.0" customHeight="1"/>
    <row r="763" ht="81.0" customHeight="1"/>
    <row r="764" ht="81.0" customHeight="1"/>
    <row r="765" ht="81.0" customHeight="1"/>
    <row r="766" ht="81.0" customHeight="1"/>
    <row r="767" ht="81.0" customHeight="1"/>
    <row r="768" ht="81.0" customHeight="1"/>
    <row r="769" ht="81.0" customHeight="1"/>
    <row r="770" ht="81.0" customHeight="1"/>
    <row r="771" ht="81.0" customHeight="1"/>
    <row r="772" ht="81.0" customHeight="1"/>
    <row r="773" ht="81.0" customHeight="1"/>
    <row r="774" ht="81.0" customHeight="1"/>
    <row r="775" ht="81.0" customHeight="1"/>
    <row r="776" ht="81.0" customHeight="1"/>
    <row r="777" ht="81.0" customHeight="1"/>
    <row r="778" ht="81.0" customHeight="1"/>
    <row r="779" ht="81.0" customHeight="1"/>
    <row r="780" ht="81.0" customHeight="1"/>
    <row r="781" ht="81.0" customHeight="1"/>
    <row r="782" ht="81.0" customHeight="1"/>
    <row r="783" ht="81.0" customHeight="1"/>
    <row r="784" ht="81.0" customHeight="1"/>
    <row r="785" ht="81.0" customHeight="1"/>
    <row r="786" ht="81.0" customHeight="1"/>
    <row r="787" ht="81.0" customHeight="1"/>
    <row r="788" ht="81.0" customHeight="1"/>
    <row r="789" ht="81.0" customHeight="1"/>
    <row r="790" ht="81.0" customHeight="1"/>
    <row r="791" ht="81.0" customHeight="1"/>
    <row r="792" ht="81.0" customHeight="1"/>
    <row r="793" ht="81.0" customHeight="1"/>
    <row r="794" ht="81.0" customHeight="1"/>
    <row r="795" ht="81.0" customHeight="1"/>
    <row r="796" ht="81.0" customHeight="1"/>
    <row r="797" ht="81.0" customHeight="1"/>
    <row r="798" ht="81.0" customHeight="1"/>
    <row r="799" ht="81.0" customHeight="1"/>
    <row r="800" ht="81.0" customHeight="1"/>
    <row r="801" ht="81.0" customHeight="1"/>
    <row r="802" ht="81.0" customHeight="1"/>
    <row r="803" ht="81.0" customHeight="1"/>
    <row r="804" ht="81.0" customHeight="1"/>
    <row r="805" ht="81.0" customHeight="1"/>
    <row r="806" ht="81.0" customHeight="1"/>
    <row r="807" ht="81.0" customHeight="1"/>
    <row r="808" ht="81.0" customHeight="1"/>
    <row r="809" ht="81.0" customHeight="1"/>
    <row r="810" ht="81.0" customHeight="1"/>
    <row r="811" ht="81.0" customHeight="1"/>
    <row r="812" ht="81.0" customHeight="1"/>
    <row r="813" ht="81.0" customHeight="1"/>
    <row r="814" ht="81.0" customHeight="1"/>
    <row r="815" ht="81.0" customHeight="1"/>
    <row r="816" ht="81.0" customHeight="1"/>
    <row r="817" ht="81.0" customHeight="1"/>
    <row r="818" ht="81.0" customHeight="1"/>
    <row r="819" ht="81.0" customHeight="1"/>
    <row r="820" ht="81.0" customHeight="1"/>
    <row r="821" ht="81.0" customHeight="1"/>
    <row r="822" ht="81.0" customHeight="1"/>
    <row r="823" ht="81.0" customHeight="1"/>
    <row r="824" ht="81.0" customHeight="1"/>
    <row r="825" ht="81.0" customHeight="1"/>
    <row r="826" ht="81.0" customHeight="1"/>
    <row r="827" ht="81.0" customHeight="1"/>
    <row r="828" ht="81.0" customHeight="1"/>
    <row r="829" ht="81.0" customHeight="1"/>
    <row r="830" ht="81.0" customHeight="1"/>
    <row r="831" ht="81.0" customHeight="1"/>
    <row r="832" ht="81.0" customHeight="1"/>
    <row r="833" ht="81.0" customHeight="1"/>
    <row r="834" ht="81.0" customHeight="1"/>
    <row r="835" ht="81.0" customHeight="1"/>
    <row r="836" ht="81.0" customHeight="1"/>
    <row r="837" ht="81.0" customHeight="1"/>
    <row r="838" ht="81.0" customHeight="1"/>
    <row r="839" ht="81.0" customHeight="1"/>
    <row r="840" ht="81.0" customHeight="1"/>
    <row r="841" ht="81.0" customHeight="1"/>
    <row r="842" ht="81.0" customHeight="1"/>
    <row r="843" ht="81.0" customHeight="1"/>
    <row r="844" ht="81.0" customHeight="1"/>
    <row r="845" ht="81.0" customHeight="1"/>
    <row r="846" ht="81.0" customHeight="1"/>
    <row r="847" ht="81.0" customHeight="1"/>
    <row r="848" ht="81.0" customHeight="1"/>
    <row r="849" ht="81.0" customHeight="1"/>
    <row r="850" ht="81.0" customHeight="1"/>
    <row r="851" ht="81.0" customHeight="1"/>
    <row r="852" ht="81.0" customHeight="1"/>
    <row r="853" ht="81.0" customHeight="1"/>
    <row r="854" ht="81.0" customHeight="1"/>
    <row r="855" ht="81.0" customHeight="1"/>
    <row r="856" ht="81.0" customHeight="1"/>
    <row r="857" ht="81.0" customHeight="1"/>
    <row r="858" ht="81.0" customHeight="1"/>
    <row r="859" ht="81.0" customHeight="1"/>
    <row r="860" ht="81.0" customHeight="1"/>
    <row r="861" ht="81.0" customHeight="1"/>
    <row r="862" ht="81.0" customHeight="1"/>
    <row r="863" ht="81.0" customHeight="1"/>
    <row r="864" ht="81.0" customHeight="1"/>
    <row r="865" ht="81.0" customHeight="1"/>
    <row r="866" ht="81.0" customHeight="1"/>
    <row r="867" ht="81.0" customHeight="1"/>
    <row r="868" ht="81.0" customHeight="1"/>
    <row r="869" ht="81.0" customHeight="1"/>
    <row r="870" ht="81.0" customHeight="1"/>
    <row r="871" ht="81.0" customHeight="1"/>
    <row r="872" ht="81.0" customHeight="1"/>
    <row r="873" ht="81.0" customHeight="1"/>
    <row r="874" ht="81.0" customHeight="1"/>
    <row r="875" ht="81.0" customHeight="1"/>
    <row r="876" ht="81.0" customHeight="1"/>
    <row r="877" ht="81.0" customHeight="1"/>
    <row r="878" ht="81.0" customHeight="1"/>
    <row r="879" ht="81.0" customHeight="1"/>
    <row r="880" ht="81.0" customHeight="1"/>
    <row r="881" ht="81.0" customHeight="1"/>
    <row r="882" ht="81.0" customHeight="1"/>
    <row r="883" ht="81.0" customHeight="1"/>
    <row r="884" ht="81.0" customHeight="1"/>
    <row r="885" ht="81.0" customHeight="1"/>
    <row r="886" ht="81.0" customHeight="1"/>
    <row r="887" ht="81.0" customHeight="1"/>
    <row r="888" ht="81.0" customHeight="1"/>
    <row r="889" ht="81.0" customHeight="1"/>
    <row r="890" ht="81.0" customHeight="1"/>
    <row r="891" ht="81.0" customHeight="1"/>
    <row r="892" ht="81.0" customHeight="1"/>
    <row r="893" ht="81.0" customHeight="1"/>
    <row r="894" ht="81.0" customHeight="1"/>
    <row r="895" ht="81.0" customHeight="1"/>
    <row r="896" ht="81.0" customHeight="1"/>
    <row r="897" ht="81.0" customHeight="1"/>
    <row r="898" ht="81.0" customHeight="1"/>
    <row r="899" ht="81.0" customHeight="1"/>
    <row r="900" ht="81.0" customHeight="1"/>
    <row r="901" ht="81.0" customHeight="1"/>
    <row r="902" ht="81.0" customHeight="1"/>
    <row r="903" ht="81.0" customHeight="1"/>
    <row r="904" ht="81.0" customHeight="1"/>
    <row r="905" ht="81.0" customHeight="1"/>
    <row r="906" ht="81.0" customHeight="1"/>
    <row r="907" ht="81.0" customHeight="1"/>
    <row r="908" ht="81.0" customHeight="1"/>
    <row r="909" ht="81.0" customHeight="1"/>
    <row r="910" ht="81.0" customHeight="1"/>
    <row r="911" ht="81.0" customHeight="1"/>
    <row r="912" ht="81.0" customHeight="1"/>
    <row r="913" ht="81.0" customHeight="1"/>
    <row r="914" ht="81.0" customHeight="1"/>
    <row r="915" ht="81.0" customHeight="1"/>
    <row r="916" ht="81.0" customHeight="1"/>
    <row r="917" ht="81.0" customHeight="1"/>
    <row r="918" ht="81.0" customHeight="1"/>
    <row r="919" ht="81.0" customHeight="1"/>
    <row r="920" ht="81.0" customHeight="1"/>
    <row r="921" ht="81.0" customHeight="1"/>
    <row r="922" ht="81.0" customHeight="1"/>
    <row r="923" ht="81.0" customHeight="1"/>
    <row r="924" ht="81.0" customHeight="1"/>
    <row r="925" ht="81.0" customHeight="1"/>
    <row r="926" ht="81.0" customHeight="1"/>
    <row r="927" ht="81.0" customHeight="1"/>
    <row r="928" ht="81.0" customHeight="1"/>
    <row r="929" ht="81.0" customHeight="1"/>
    <row r="930" ht="81.0" customHeight="1"/>
    <row r="931" ht="81.0" customHeight="1"/>
    <row r="932" ht="81.0" customHeight="1"/>
    <row r="933" ht="81.0" customHeight="1"/>
    <row r="934" ht="81.0" customHeight="1"/>
    <row r="935" ht="81.0" customHeight="1"/>
    <row r="936" ht="81.0" customHeight="1"/>
    <row r="937" ht="81.0" customHeight="1"/>
    <row r="938" ht="81.0" customHeight="1"/>
    <row r="939" ht="81.0" customHeight="1"/>
    <row r="940" ht="81.0" customHeight="1"/>
    <row r="941" ht="81.0" customHeight="1"/>
    <row r="942" ht="81.0" customHeight="1"/>
    <row r="943" ht="81.0" customHeight="1"/>
    <row r="944" ht="81.0" customHeight="1"/>
    <row r="945" ht="81.0" customHeight="1"/>
    <row r="946" ht="81.0" customHeight="1"/>
    <row r="947" ht="81.0" customHeight="1"/>
    <row r="948" ht="81.0" customHeight="1"/>
    <row r="949" ht="81.0" customHeight="1"/>
    <row r="950" ht="81.0" customHeight="1"/>
    <row r="951" ht="81.0" customHeight="1"/>
    <row r="952" ht="81.0" customHeight="1"/>
    <row r="953" ht="81.0" customHeight="1"/>
    <row r="954" ht="81.0" customHeight="1"/>
    <row r="955" ht="81.0" customHeight="1"/>
    <row r="956" ht="81.0" customHeight="1"/>
    <row r="957" ht="81.0" customHeight="1"/>
    <row r="958" ht="81.0" customHeight="1"/>
    <row r="959" ht="81.0" customHeight="1"/>
    <row r="960" ht="81.0" customHeight="1"/>
    <row r="961" ht="81.0" customHeight="1"/>
    <row r="962" ht="81.0" customHeight="1"/>
    <row r="963" ht="81.0" customHeight="1"/>
    <row r="964" ht="81.0" customHeight="1"/>
    <row r="965" ht="81.0" customHeight="1"/>
    <row r="966" ht="81.0" customHeight="1"/>
    <row r="967" ht="81.0" customHeight="1"/>
    <row r="968" ht="81.0" customHeight="1"/>
    <row r="969" ht="81.0" customHeight="1"/>
    <row r="970" ht="81.0" customHeight="1"/>
    <row r="971" ht="81.0" customHeight="1"/>
    <row r="972" ht="81.0" customHeight="1"/>
    <row r="973" ht="81.0" customHeight="1"/>
    <row r="974" ht="81.0" customHeight="1"/>
    <row r="975" ht="81.0" customHeight="1"/>
    <row r="976" ht="81.0" customHeight="1"/>
    <row r="977" ht="81.0" customHeight="1"/>
    <row r="978" ht="81.0" customHeight="1"/>
    <row r="979" ht="81.0" customHeight="1"/>
    <row r="980" ht="81.0" customHeight="1"/>
    <row r="981" ht="81.0" customHeight="1"/>
    <row r="982" ht="81.0" customHeight="1"/>
    <row r="983" ht="81.0" customHeight="1"/>
    <row r="984" ht="81.0" customHeight="1"/>
    <row r="985" ht="81.0" customHeight="1"/>
    <row r="986" ht="81.0" customHeight="1"/>
    <row r="987" ht="81.0" customHeight="1"/>
    <row r="988" ht="81.0" customHeight="1"/>
    <row r="989" ht="81.0" customHeight="1"/>
    <row r="990" ht="81.0" customHeight="1"/>
    <row r="991" ht="81.0" customHeight="1"/>
    <row r="992" ht="81.0" customHeight="1"/>
    <row r="993" ht="81.0" customHeight="1"/>
    <row r="994" ht="81.0" customHeight="1"/>
    <row r="995" ht="81.0" customHeight="1"/>
    <row r="996" ht="81.0" customHeight="1"/>
    <row r="997" ht="81.0" customHeight="1"/>
    <row r="998" ht="81.0" customHeight="1"/>
    <row r="999" ht="81.0" customHeight="1"/>
    <row r="1000" ht="81.0" customHeight="1"/>
  </sheetData>
  <autoFilter ref="$A$1:$W$58">
    <filterColumn colId="1">
      <filters>
        <filter val="Policy"/>
        <filter val="policy"/>
      </filters>
    </filterColumn>
    <filterColumn colId="10">
      <filters>
        <filter val="Local"/>
        <filter val="Regional"/>
      </filters>
    </filterColumn>
  </autoFilter>
  <hyperlinks>
    <hyperlink r:id="rId1" ref="F2"/>
    <hyperlink r:id="rId2" ref="U2"/>
    <hyperlink r:id="rId3" ref="F3"/>
    <hyperlink r:id="rId4" ref="U3"/>
    <hyperlink r:id="rId5" ref="F4"/>
    <hyperlink r:id="rId6" ref="U4"/>
    <hyperlink r:id="rId7" ref="V4"/>
    <hyperlink r:id="rId8" ref="U5"/>
    <hyperlink r:id="rId9" ref="V5"/>
    <hyperlink r:id="rId10" ref="F6"/>
    <hyperlink r:id="rId11" ref="U6"/>
    <hyperlink r:id="rId12" ref="F7"/>
    <hyperlink r:id="rId13" ref="U7"/>
    <hyperlink r:id="rId14" ref="F8"/>
    <hyperlink r:id="rId15" ref="U8"/>
    <hyperlink r:id="rId16" ref="F9"/>
    <hyperlink r:id="rId17" ref="S9"/>
    <hyperlink r:id="rId18" ref="U9"/>
    <hyperlink r:id="rId19" ref="F10"/>
    <hyperlink r:id="rId20" ref="U10"/>
    <hyperlink r:id="rId21" ref="F11"/>
    <hyperlink r:id="rId22" ref="U11"/>
    <hyperlink r:id="rId23" ref="F12"/>
    <hyperlink r:id="rId24" ref="U12"/>
    <hyperlink r:id="rId25" ref="F13"/>
    <hyperlink r:id="rId26" ref="U13"/>
    <hyperlink r:id="rId27" ref="U14"/>
    <hyperlink r:id="rId28" ref="U15"/>
    <hyperlink r:id="rId29" ref="D16"/>
    <hyperlink r:id="rId30" ref="F16"/>
    <hyperlink r:id="rId31" ref="U16"/>
    <hyperlink r:id="rId32" ref="F17"/>
    <hyperlink r:id="rId33" ref="U17"/>
    <hyperlink r:id="rId34" ref="F18"/>
    <hyperlink r:id="rId35" ref="U18"/>
    <hyperlink r:id="rId36" ref="F19"/>
    <hyperlink r:id="rId37" ref="U19"/>
    <hyperlink r:id="rId38" ref="F20"/>
    <hyperlink r:id="rId39" ref="U20"/>
    <hyperlink r:id="rId40" ref="V20"/>
    <hyperlink r:id="rId41" ref="F22"/>
    <hyperlink r:id="rId42" ref="U22"/>
    <hyperlink r:id="rId43" ref="F23"/>
    <hyperlink r:id="rId44" ref="U23"/>
    <hyperlink r:id="rId45" ref="F24"/>
    <hyperlink r:id="rId46" ref="U24"/>
    <hyperlink r:id="rId47" ref="F25"/>
    <hyperlink r:id="rId48" ref="U25"/>
    <hyperlink r:id="rId49" ref="F26"/>
    <hyperlink r:id="rId50" ref="U26"/>
    <hyperlink r:id="rId51" ref="F27"/>
    <hyperlink r:id="rId52" ref="U27"/>
    <hyperlink r:id="rId53" ref="F28"/>
    <hyperlink r:id="rId54" ref="U28"/>
    <hyperlink r:id="rId55" ref="F29"/>
    <hyperlink r:id="rId56" ref="I29"/>
    <hyperlink r:id="rId57" ref="U29"/>
    <hyperlink r:id="rId58" ref="F30"/>
    <hyperlink r:id="rId59" ref="U30"/>
    <hyperlink r:id="rId60" ref="F31"/>
    <hyperlink r:id="rId61" ref="U31"/>
    <hyperlink r:id="rId62" ref="F32"/>
    <hyperlink r:id="rId63" ref="U32"/>
    <hyperlink r:id="rId64" ref="F33"/>
    <hyperlink r:id="rId65" ref="U33"/>
    <hyperlink r:id="rId66" ref="V33"/>
    <hyperlink r:id="rId67" ref="F34"/>
    <hyperlink r:id="rId68" ref="U34"/>
    <hyperlink r:id="rId69" ref="V34"/>
    <hyperlink r:id="rId70" ref="F35"/>
    <hyperlink r:id="rId71" ref="U35"/>
    <hyperlink r:id="rId72" ref="F36"/>
    <hyperlink r:id="rId73" ref="U36"/>
    <hyperlink r:id="rId74" ref="F37"/>
    <hyperlink r:id="rId75" ref="U37"/>
    <hyperlink r:id="rId76" ref="F38"/>
    <hyperlink r:id="rId77" ref="U38"/>
    <hyperlink r:id="rId78" ref="F39"/>
    <hyperlink r:id="rId79" ref="U39"/>
    <hyperlink r:id="rId80" ref="F40"/>
    <hyperlink r:id="rId81" ref="U40"/>
    <hyperlink r:id="rId82" ref="F41"/>
    <hyperlink r:id="rId83" ref="U41"/>
    <hyperlink r:id="rId84" ref="F42"/>
    <hyperlink r:id="rId85" ref="U42"/>
    <hyperlink r:id="rId86" ref="F43"/>
    <hyperlink r:id="rId87" ref="U43"/>
    <hyperlink r:id="rId88" ref="F44"/>
    <hyperlink r:id="rId89" ref="U44"/>
    <hyperlink r:id="rId90" ref="F45"/>
    <hyperlink r:id="rId91" ref="U45"/>
    <hyperlink r:id="rId92" ref="F46"/>
    <hyperlink r:id="rId93" ref="U46"/>
    <hyperlink r:id="rId94" ref="F47"/>
    <hyperlink r:id="rId95" ref="U47"/>
    <hyperlink r:id="rId96" ref="F48"/>
    <hyperlink r:id="rId97" ref="U48"/>
    <hyperlink r:id="rId98" ref="F49"/>
    <hyperlink r:id="rId99" ref="S49"/>
    <hyperlink r:id="rId100" ref="U49"/>
    <hyperlink r:id="rId101" ref="F50"/>
    <hyperlink r:id="rId102" ref="U50"/>
    <hyperlink r:id="rId103" ref="F51"/>
    <hyperlink r:id="rId104" ref="U51"/>
    <hyperlink r:id="rId105" ref="F52"/>
    <hyperlink r:id="rId106" ref="U52"/>
    <hyperlink r:id="rId107" ref="F53"/>
    <hyperlink r:id="rId108" ref="U53"/>
    <hyperlink r:id="rId109" ref="F54"/>
    <hyperlink r:id="rId110" ref="U54"/>
    <hyperlink r:id="rId111" ref="V54"/>
    <hyperlink r:id="rId112" ref="F55"/>
    <hyperlink r:id="rId113" ref="U55"/>
    <hyperlink r:id="rId114" ref="F56"/>
    <hyperlink r:id="rId115" ref="U56"/>
    <hyperlink r:id="rId116" ref="F57"/>
    <hyperlink r:id="rId117" ref="U57"/>
    <hyperlink r:id="rId118" ref="F58"/>
    <hyperlink r:id="rId119" ref="U58"/>
  </hyperlinks>
  <drawing r:id="rId120"/>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hidden="1" min="1" max="6" width="24.14"/>
    <col customWidth="1" min="7" max="7" width="24.14"/>
    <col customWidth="1" hidden="1" min="8" max="10" width="24.14"/>
    <col customWidth="1" min="11" max="26" width="24.14"/>
  </cols>
  <sheetData>
    <row r="1" ht="88.5" customHeight="1">
      <c r="A1" s="535" t="s">
        <v>1559</v>
      </c>
      <c r="B1" s="675" t="s">
        <v>1</v>
      </c>
      <c r="C1" s="676" t="s">
        <v>1560</v>
      </c>
      <c r="D1" s="676" t="s">
        <v>1561</v>
      </c>
      <c r="E1" s="677" t="s">
        <v>1391</v>
      </c>
      <c r="F1" s="678" t="s">
        <v>5</v>
      </c>
      <c r="G1" s="678" t="s">
        <v>1392</v>
      </c>
      <c r="H1" s="679" t="s">
        <v>1562</v>
      </c>
      <c r="I1" s="678" t="s">
        <v>8</v>
      </c>
      <c r="J1" s="676" t="s">
        <v>1563</v>
      </c>
      <c r="K1" s="676" t="s">
        <v>1564</v>
      </c>
      <c r="L1" s="678" t="s">
        <v>11</v>
      </c>
      <c r="M1" s="678" t="s">
        <v>12</v>
      </c>
      <c r="N1" s="678" t="s">
        <v>13</v>
      </c>
      <c r="O1" s="678" t="s">
        <v>14</v>
      </c>
      <c r="P1" s="678" t="s">
        <v>15</v>
      </c>
      <c r="Q1" s="676" t="s">
        <v>1565</v>
      </c>
      <c r="R1" s="680" t="s">
        <v>1566</v>
      </c>
      <c r="S1" s="676" t="s">
        <v>1567</v>
      </c>
      <c r="T1" s="676" t="s">
        <v>1568</v>
      </c>
      <c r="U1" s="681" t="s">
        <v>20</v>
      </c>
      <c r="V1" s="676" t="s">
        <v>1569</v>
      </c>
      <c r="W1" s="676" t="s">
        <v>1570</v>
      </c>
    </row>
    <row r="2" ht="88.5" hidden="1" customHeight="1">
      <c r="A2" s="682" t="s">
        <v>23</v>
      </c>
      <c r="B2" s="683" t="s">
        <v>24</v>
      </c>
      <c r="C2" s="786" t="s">
        <v>55</v>
      </c>
      <c r="D2" s="685"/>
      <c r="E2" s="787" t="s">
        <v>50</v>
      </c>
      <c r="F2" s="788" t="s">
        <v>1571</v>
      </c>
      <c r="G2" s="689" t="s">
        <v>57</v>
      </c>
      <c r="H2" s="789" t="s">
        <v>50</v>
      </c>
      <c r="I2" s="789" t="s">
        <v>58</v>
      </c>
      <c r="J2" s="790" t="s">
        <v>59</v>
      </c>
      <c r="K2" s="691" t="s">
        <v>60</v>
      </c>
      <c r="L2" s="685"/>
      <c r="M2" s="791" t="s">
        <v>32</v>
      </c>
      <c r="N2" s="685"/>
      <c r="O2" s="685"/>
      <c r="P2" s="685"/>
      <c r="Q2" s="691" t="s">
        <v>61</v>
      </c>
      <c r="R2" s="684">
        <v>1998.0</v>
      </c>
      <c r="S2" s="691" t="s">
        <v>62</v>
      </c>
      <c r="T2" s="686" t="s">
        <v>63</v>
      </c>
      <c r="U2" s="692" t="s">
        <v>64</v>
      </c>
      <c r="V2" s="790" t="s">
        <v>65</v>
      </c>
      <c r="W2" s="689"/>
    </row>
    <row r="3" ht="88.5" hidden="1" customHeight="1">
      <c r="A3" s="682" t="s">
        <v>23</v>
      </c>
      <c r="B3" s="683" t="s">
        <v>24</v>
      </c>
      <c r="C3" s="684" t="s">
        <v>66</v>
      </c>
      <c r="D3" s="685"/>
      <c r="E3" s="686" t="s">
        <v>50</v>
      </c>
      <c r="F3" s="788" t="s">
        <v>1572</v>
      </c>
      <c r="G3" s="790" t="s">
        <v>68</v>
      </c>
      <c r="H3" s="686" t="s">
        <v>50</v>
      </c>
      <c r="I3" s="689" t="s">
        <v>69</v>
      </c>
      <c r="J3" s="790" t="s">
        <v>70</v>
      </c>
      <c r="K3" s="691" t="s">
        <v>71</v>
      </c>
      <c r="L3" s="685"/>
      <c r="M3" s="685"/>
      <c r="N3" s="791" t="s">
        <v>32</v>
      </c>
      <c r="O3" s="685"/>
      <c r="P3" s="685"/>
      <c r="Q3" s="790" t="s">
        <v>72</v>
      </c>
      <c r="R3" s="684">
        <v>2005.0</v>
      </c>
      <c r="S3" s="686" t="s">
        <v>63</v>
      </c>
      <c r="T3" s="685"/>
      <c r="U3" s="692" t="s">
        <v>73</v>
      </c>
      <c r="V3" s="790" t="s">
        <v>74</v>
      </c>
      <c r="W3" s="685"/>
    </row>
    <row r="4" ht="88.5" hidden="1" customHeight="1">
      <c r="A4" s="682" t="s">
        <v>23</v>
      </c>
      <c r="B4" s="683" t="s">
        <v>24</v>
      </c>
      <c r="C4" s="786" t="s">
        <v>102</v>
      </c>
      <c r="D4" s="689"/>
      <c r="E4" s="686" t="s">
        <v>50</v>
      </c>
      <c r="F4" s="790" t="s">
        <v>103</v>
      </c>
      <c r="G4" s="689" t="s">
        <v>104</v>
      </c>
      <c r="H4" s="686" t="s">
        <v>105</v>
      </c>
      <c r="I4" s="686" t="s">
        <v>106</v>
      </c>
      <c r="J4" s="790" t="s">
        <v>107</v>
      </c>
      <c r="K4" s="686" t="s">
        <v>52</v>
      </c>
      <c r="L4" s="689"/>
      <c r="M4" s="791" t="s">
        <v>32</v>
      </c>
      <c r="N4" s="685"/>
      <c r="O4" s="685"/>
      <c r="P4" s="685"/>
      <c r="Q4" s="691" t="s">
        <v>108</v>
      </c>
      <c r="R4" s="684">
        <v>2006.0</v>
      </c>
      <c r="S4" s="691" t="s">
        <v>82</v>
      </c>
      <c r="T4" s="685"/>
      <c r="U4" s="692" t="s">
        <v>109</v>
      </c>
      <c r="V4" s="689"/>
      <c r="W4" s="685"/>
    </row>
    <row r="5" ht="88.5" hidden="1" customHeight="1">
      <c r="A5" s="682" t="s">
        <v>23</v>
      </c>
      <c r="B5" s="683" t="s">
        <v>24</v>
      </c>
      <c r="C5" s="786" t="s">
        <v>119</v>
      </c>
      <c r="D5" s="689"/>
      <c r="E5" s="685" t="s">
        <v>50</v>
      </c>
      <c r="F5" s="788" t="s">
        <v>1573</v>
      </c>
      <c r="G5" s="689" t="s">
        <v>121</v>
      </c>
      <c r="H5" s="689" t="s">
        <v>122</v>
      </c>
      <c r="I5" s="689"/>
      <c r="J5" s="792" t="s">
        <v>123</v>
      </c>
      <c r="K5" s="689" t="s">
        <v>15</v>
      </c>
      <c r="L5" s="689"/>
      <c r="M5" s="689"/>
      <c r="N5" s="689"/>
      <c r="O5" s="689"/>
      <c r="P5" s="704" t="s">
        <v>32</v>
      </c>
      <c r="Q5" s="689" t="s">
        <v>124</v>
      </c>
      <c r="R5" s="793">
        <v>2003.0</v>
      </c>
      <c r="S5" s="794" t="s">
        <v>125</v>
      </c>
      <c r="T5" s="689"/>
      <c r="U5" s="795" t="s">
        <v>126</v>
      </c>
      <c r="V5" s="689"/>
      <c r="W5" s="689"/>
    </row>
    <row r="6" ht="88.5" hidden="1" customHeight="1">
      <c r="A6" s="682" t="s">
        <v>23</v>
      </c>
      <c r="B6" s="683" t="s">
        <v>24</v>
      </c>
      <c r="C6" s="793" t="s">
        <v>127</v>
      </c>
      <c r="D6" s="689"/>
      <c r="E6" s="685" t="s">
        <v>50</v>
      </c>
      <c r="F6" s="796" t="s">
        <v>1574</v>
      </c>
      <c r="G6" s="689" t="s">
        <v>129</v>
      </c>
      <c r="H6" s="689" t="s">
        <v>96</v>
      </c>
      <c r="I6" s="689"/>
      <c r="J6" s="790" t="s">
        <v>130</v>
      </c>
      <c r="K6" s="689" t="s">
        <v>15</v>
      </c>
      <c r="L6" s="689"/>
      <c r="M6" s="689"/>
      <c r="N6" s="689"/>
      <c r="O6" s="689"/>
      <c r="P6" s="791" t="s">
        <v>32</v>
      </c>
      <c r="Q6" s="691" t="s">
        <v>108</v>
      </c>
      <c r="R6" s="793">
        <v>1905.0</v>
      </c>
      <c r="S6" s="689" t="s">
        <v>63</v>
      </c>
      <c r="T6" s="689"/>
      <c r="U6" s="795" t="s">
        <v>131</v>
      </c>
      <c r="V6" s="689"/>
      <c r="W6" s="689"/>
    </row>
    <row r="7" ht="88.5" hidden="1" customHeight="1">
      <c r="A7" s="682" t="s">
        <v>23</v>
      </c>
      <c r="B7" s="683" t="s">
        <v>24</v>
      </c>
      <c r="C7" s="786" t="s">
        <v>132</v>
      </c>
      <c r="D7" s="689"/>
      <c r="E7" s="685" t="s">
        <v>50</v>
      </c>
      <c r="F7" s="788" t="s">
        <v>1575</v>
      </c>
      <c r="G7" s="790" t="s">
        <v>134</v>
      </c>
      <c r="H7" s="689" t="s">
        <v>50</v>
      </c>
      <c r="I7" s="689"/>
      <c r="J7" s="790" t="s">
        <v>135</v>
      </c>
      <c r="K7" s="689" t="s">
        <v>52</v>
      </c>
      <c r="L7" s="689"/>
      <c r="M7" s="689"/>
      <c r="N7" s="689"/>
      <c r="O7" s="791" t="s">
        <v>32</v>
      </c>
      <c r="P7" s="689"/>
      <c r="Q7" s="691" t="s">
        <v>136</v>
      </c>
      <c r="R7" s="793">
        <v>2010.0</v>
      </c>
      <c r="S7" s="790" t="s">
        <v>137</v>
      </c>
      <c r="T7" s="689"/>
      <c r="U7" s="795" t="s">
        <v>138</v>
      </c>
      <c r="V7" s="689"/>
      <c r="W7" s="689"/>
    </row>
    <row r="8" ht="88.5" hidden="1" customHeight="1">
      <c r="A8" s="682" t="s">
        <v>23</v>
      </c>
      <c r="B8" s="696" t="s">
        <v>150</v>
      </c>
      <c r="C8" s="786" t="s">
        <v>132</v>
      </c>
      <c r="D8" s="689"/>
      <c r="E8" s="685" t="s">
        <v>50</v>
      </c>
      <c r="F8" s="788" t="s">
        <v>1576</v>
      </c>
      <c r="G8" s="790" t="s">
        <v>169</v>
      </c>
      <c r="H8" s="790" t="s">
        <v>50</v>
      </c>
      <c r="I8" s="790" t="s">
        <v>170</v>
      </c>
      <c r="J8" s="790" t="s">
        <v>171</v>
      </c>
      <c r="K8" s="691" t="s">
        <v>52</v>
      </c>
      <c r="L8" s="685"/>
      <c r="M8" s="685"/>
      <c r="N8" s="791" t="s">
        <v>32</v>
      </c>
      <c r="O8" s="685"/>
      <c r="P8" s="685"/>
      <c r="Q8" s="691" t="s">
        <v>172</v>
      </c>
      <c r="R8" s="684">
        <v>1995.0</v>
      </c>
      <c r="S8" s="790" t="s">
        <v>173</v>
      </c>
      <c r="T8" s="685"/>
      <c r="U8" s="795" t="s">
        <v>174</v>
      </c>
      <c r="V8" s="689"/>
      <c r="W8" s="685"/>
    </row>
    <row r="9" ht="88.5" hidden="1" customHeight="1">
      <c r="A9" s="682" t="s">
        <v>23</v>
      </c>
      <c r="B9" s="696" t="s">
        <v>150</v>
      </c>
      <c r="C9" s="684" t="s">
        <v>184</v>
      </c>
      <c r="D9" s="790" t="s">
        <v>185</v>
      </c>
      <c r="E9" s="691" t="s">
        <v>50</v>
      </c>
      <c r="F9" s="788" t="s">
        <v>1577</v>
      </c>
      <c r="G9" s="790" t="s">
        <v>187</v>
      </c>
      <c r="H9" s="691" t="s">
        <v>50</v>
      </c>
      <c r="I9" s="685"/>
      <c r="J9" s="790" t="s">
        <v>188</v>
      </c>
      <c r="K9" s="691" t="s">
        <v>15</v>
      </c>
      <c r="L9" s="685"/>
      <c r="M9" s="685"/>
      <c r="N9" s="685"/>
      <c r="O9" s="685"/>
      <c r="P9" s="791" t="s">
        <v>32</v>
      </c>
      <c r="Q9" s="691" t="s">
        <v>189</v>
      </c>
      <c r="R9" s="693">
        <v>2012.0</v>
      </c>
      <c r="S9" s="790" t="s">
        <v>190</v>
      </c>
      <c r="T9" s="685"/>
      <c r="U9" s="692" t="s">
        <v>191</v>
      </c>
      <c r="V9" s="790" t="s">
        <v>192</v>
      </c>
      <c r="W9" s="685"/>
    </row>
    <row r="10" ht="88.5" hidden="1" customHeight="1">
      <c r="A10" s="682" t="s">
        <v>23</v>
      </c>
      <c r="B10" s="696" t="s">
        <v>150</v>
      </c>
      <c r="C10" s="793" t="s">
        <v>46</v>
      </c>
      <c r="D10" s="790" t="s">
        <v>202</v>
      </c>
      <c r="E10" s="685" t="s">
        <v>50</v>
      </c>
      <c r="F10" s="788" t="s">
        <v>1578</v>
      </c>
      <c r="G10" s="797" t="s">
        <v>204</v>
      </c>
      <c r="H10" s="790" t="s">
        <v>50</v>
      </c>
      <c r="I10" s="790" t="s">
        <v>205</v>
      </c>
      <c r="J10" s="790" t="s">
        <v>206</v>
      </c>
      <c r="K10" s="691" t="s">
        <v>52</v>
      </c>
      <c r="L10" s="685"/>
      <c r="M10" s="685"/>
      <c r="N10" s="791" t="s">
        <v>32</v>
      </c>
      <c r="O10" s="685"/>
      <c r="P10" s="685"/>
      <c r="Q10" s="691" t="s">
        <v>33</v>
      </c>
      <c r="R10" s="684">
        <v>2016.0</v>
      </c>
      <c r="S10" s="691" t="s">
        <v>207</v>
      </c>
      <c r="T10" s="685"/>
      <c r="U10" s="795" t="s">
        <v>54</v>
      </c>
      <c r="V10" s="689"/>
      <c r="W10" s="685"/>
    </row>
    <row r="11" ht="88.5" hidden="1" customHeight="1">
      <c r="A11" s="682" t="s">
        <v>23</v>
      </c>
      <c r="B11" s="696" t="s">
        <v>150</v>
      </c>
      <c r="C11" s="786" t="s">
        <v>132</v>
      </c>
      <c r="D11" s="685"/>
      <c r="E11" s="685" t="s">
        <v>50</v>
      </c>
      <c r="F11" s="798" t="s">
        <v>1579</v>
      </c>
      <c r="G11" s="799" t="s">
        <v>217</v>
      </c>
      <c r="H11" s="790" t="s">
        <v>50</v>
      </c>
      <c r="I11" s="689"/>
      <c r="J11" s="790" t="s">
        <v>218</v>
      </c>
      <c r="K11" s="691" t="s">
        <v>52</v>
      </c>
      <c r="L11" s="685"/>
      <c r="M11" s="685"/>
      <c r="N11" s="685"/>
      <c r="O11" s="685"/>
      <c r="P11" s="791" t="s">
        <v>32</v>
      </c>
      <c r="Q11" s="691" t="s">
        <v>124</v>
      </c>
      <c r="R11" s="684">
        <v>1957.0</v>
      </c>
      <c r="S11" s="691" t="s">
        <v>219</v>
      </c>
      <c r="T11" s="685"/>
      <c r="U11" s="800" t="s">
        <v>220</v>
      </c>
      <c r="V11" s="685"/>
      <c r="W11" s="685"/>
    </row>
    <row r="12" ht="88.5" hidden="1" customHeight="1">
      <c r="A12" s="682" t="s">
        <v>23</v>
      </c>
      <c r="B12" s="696" t="s">
        <v>150</v>
      </c>
      <c r="C12" s="786" t="s">
        <v>25</v>
      </c>
      <c r="D12" s="689" t="s">
        <v>236</v>
      </c>
      <c r="E12" s="685" t="s">
        <v>50</v>
      </c>
      <c r="F12" s="788" t="s">
        <v>1580</v>
      </c>
      <c r="G12" s="799" t="s">
        <v>238</v>
      </c>
      <c r="H12" s="787" t="s">
        <v>50</v>
      </c>
      <c r="I12" s="787" t="s">
        <v>239</v>
      </c>
      <c r="J12" s="790" t="s">
        <v>240</v>
      </c>
      <c r="K12" s="691" t="s">
        <v>52</v>
      </c>
      <c r="L12" s="685"/>
      <c r="M12" s="685"/>
      <c r="N12" s="685"/>
      <c r="O12" s="704" t="s">
        <v>32</v>
      </c>
      <c r="P12" s="685"/>
      <c r="Q12" s="691" t="s">
        <v>89</v>
      </c>
      <c r="R12" s="684">
        <v>1972.0</v>
      </c>
      <c r="S12" s="790" t="s">
        <v>241</v>
      </c>
      <c r="T12" s="685"/>
      <c r="U12" s="692" t="s">
        <v>242</v>
      </c>
      <c r="V12" s="685"/>
      <c r="W12" s="685"/>
    </row>
    <row r="13" ht="88.5" customHeight="1">
      <c r="A13" s="682" t="s">
        <v>23</v>
      </c>
      <c r="B13" s="726" t="s">
        <v>231</v>
      </c>
      <c r="C13" s="684" t="s">
        <v>247</v>
      </c>
      <c r="D13" s="685"/>
      <c r="E13" s="686" t="s">
        <v>50</v>
      </c>
      <c r="F13" s="801" t="s">
        <v>1581</v>
      </c>
      <c r="G13" s="790" t="s">
        <v>249</v>
      </c>
      <c r="H13" s="691" t="s">
        <v>250</v>
      </c>
      <c r="I13" s="685"/>
      <c r="J13" s="792" t="s">
        <v>251</v>
      </c>
      <c r="K13" s="686" t="s">
        <v>1230</v>
      </c>
      <c r="L13" s="685"/>
      <c r="M13" s="685"/>
      <c r="N13" s="685"/>
      <c r="O13" s="791" t="s">
        <v>32</v>
      </c>
      <c r="P13" s="685"/>
      <c r="Q13" s="686" t="s">
        <v>165</v>
      </c>
      <c r="R13" s="684">
        <v>1996.0</v>
      </c>
      <c r="S13" s="686" t="s">
        <v>252</v>
      </c>
      <c r="T13" s="685"/>
      <c r="U13" s="692" t="s">
        <v>253</v>
      </c>
      <c r="V13" s="790" t="s">
        <v>254</v>
      </c>
      <c r="W13" s="685"/>
    </row>
    <row r="14" ht="88.5" customHeight="1">
      <c r="A14" s="682" t="s">
        <v>23</v>
      </c>
      <c r="B14" s="726" t="s">
        <v>231</v>
      </c>
      <c r="C14" s="693" t="s">
        <v>257</v>
      </c>
      <c r="D14" s="685"/>
      <c r="E14" s="691" t="s">
        <v>50</v>
      </c>
      <c r="F14" s="801" t="s">
        <v>1582</v>
      </c>
      <c r="G14" s="799" t="s">
        <v>259</v>
      </c>
      <c r="H14" s="691" t="s">
        <v>50</v>
      </c>
      <c r="I14" s="685"/>
      <c r="J14" s="790" t="s">
        <v>260</v>
      </c>
      <c r="K14" s="691" t="s">
        <v>1230</v>
      </c>
      <c r="L14" s="685"/>
      <c r="M14" s="685"/>
      <c r="N14" s="685"/>
      <c r="O14" s="685"/>
      <c r="P14" s="791" t="s">
        <v>32</v>
      </c>
      <c r="Q14" s="691" t="s">
        <v>89</v>
      </c>
      <c r="R14" s="684">
        <v>2012.0</v>
      </c>
      <c r="S14" s="691" t="s">
        <v>261</v>
      </c>
      <c r="T14" s="685"/>
      <c r="U14" s="692" t="s">
        <v>262</v>
      </c>
      <c r="V14" s="685"/>
      <c r="W14" s="685"/>
    </row>
    <row r="15" ht="88.5" hidden="1" customHeight="1">
      <c r="A15" s="682" t="s">
        <v>23</v>
      </c>
      <c r="B15" s="726" t="s">
        <v>231</v>
      </c>
      <c r="C15" s="693" t="s">
        <v>263</v>
      </c>
      <c r="D15" s="685"/>
      <c r="E15" s="686" t="s">
        <v>50</v>
      </c>
      <c r="F15" s="703" t="s">
        <v>1583</v>
      </c>
      <c r="G15" s="689" t="s">
        <v>265</v>
      </c>
      <c r="H15" s="686" t="s">
        <v>50</v>
      </c>
      <c r="I15" s="686" t="s">
        <v>266</v>
      </c>
      <c r="J15" s="787" t="s">
        <v>267</v>
      </c>
      <c r="K15" s="686" t="s">
        <v>52</v>
      </c>
      <c r="L15" s="685"/>
      <c r="M15" s="685"/>
      <c r="N15" s="791" t="s">
        <v>32</v>
      </c>
      <c r="O15" s="685"/>
      <c r="P15" s="685"/>
      <c r="Q15" s="691" t="s">
        <v>189</v>
      </c>
      <c r="R15" s="684">
        <v>1996.0</v>
      </c>
      <c r="S15" s="790" t="s">
        <v>268</v>
      </c>
      <c r="T15" s="685"/>
      <c r="U15" s="692" t="s">
        <v>269</v>
      </c>
      <c r="V15" s="790" t="s">
        <v>270</v>
      </c>
      <c r="W15" s="685"/>
    </row>
    <row r="16" ht="88.5" hidden="1" customHeight="1">
      <c r="A16" s="705" t="s">
        <v>281</v>
      </c>
      <c r="B16" s="683" t="s">
        <v>24</v>
      </c>
      <c r="C16" s="802" t="s">
        <v>343</v>
      </c>
      <c r="D16" s="711"/>
      <c r="E16" s="718" t="s">
        <v>50</v>
      </c>
      <c r="F16" s="803" t="s">
        <v>1584</v>
      </c>
      <c r="G16" s="804" t="s">
        <v>345</v>
      </c>
      <c r="H16" s="718" t="s">
        <v>50</v>
      </c>
      <c r="I16" s="718" t="s">
        <v>24</v>
      </c>
      <c r="J16" s="805" t="s">
        <v>346</v>
      </c>
      <c r="K16" s="718" t="s">
        <v>60</v>
      </c>
      <c r="L16" s="485" t="s">
        <v>32</v>
      </c>
      <c r="M16" s="716"/>
      <c r="N16" s="716"/>
      <c r="O16" s="716"/>
      <c r="P16" s="716"/>
      <c r="Q16" s="708" t="s">
        <v>124</v>
      </c>
      <c r="R16" s="713">
        <v>1987.0</v>
      </c>
      <c r="S16" s="805" t="s">
        <v>347</v>
      </c>
      <c r="T16" s="716"/>
      <c r="U16" s="722" t="s">
        <v>348</v>
      </c>
      <c r="V16" s="711"/>
      <c r="W16" s="716"/>
    </row>
    <row r="17" ht="88.5" hidden="1" customHeight="1">
      <c r="A17" s="705" t="s">
        <v>281</v>
      </c>
      <c r="B17" s="683" t="s">
        <v>24</v>
      </c>
      <c r="C17" s="802" t="s">
        <v>298</v>
      </c>
      <c r="D17" s="805" t="s">
        <v>368</v>
      </c>
      <c r="E17" s="806" t="s">
        <v>50</v>
      </c>
      <c r="F17" s="807" t="s">
        <v>1585</v>
      </c>
      <c r="G17" s="804" t="s">
        <v>1586</v>
      </c>
      <c r="H17" s="711" t="s">
        <v>371</v>
      </c>
      <c r="I17" s="711" t="s">
        <v>231</v>
      </c>
      <c r="J17" s="805" t="s">
        <v>372</v>
      </c>
      <c r="K17" s="708" t="s">
        <v>60</v>
      </c>
      <c r="L17" s="712" t="s">
        <v>32</v>
      </c>
      <c r="M17" s="716"/>
      <c r="N17" s="716"/>
      <c r="O17" s="716"/>
      <c r="P17" s="716"/>
      <c r="Q17" s="708" t="s">
        <v>373</v>
      </c>
      <c r="R17" s="713">
        <v>2014.0</v>
      </c>
      <c r="S17" s="805" t="s">
        <v>368</v>
      </c>
      <c r="T17" s="808"/>
      <c r="U17" s="809" t="s">
        <v>374</v>
      </c>
      <c r="V17" s="809" t="s">
        <v>375</v>
      </c>
      <c r="W17" s="716"/>
    </row>
    <row r="18" ht="88.5" hidden="1" customHeight="1">
      <c r="A18" s="705" t="s">
        <v>281</v>
      </c>
      <c r="B18" s="683" t="s">
        <v>24</v>
      </c>
      <c r="C18" s="713" t="s">
        <v>298</v>
      </c>
      <c r="D18" s="716"/>
      <c r="E18" s="718" t="s">
        <v>50</v>
      </c>
      <c r="F18" s="717" t="s">
        <v>1587</v>
      </c>
      <c r="G18" s="805" t="s">
        <v>426</v>
      </c>
      <c r="H18" s="718" t="s">
        <v>223</v>
      </c>
      <c r="I18" s="718" t="s">
        <v>427</v>
      </c>
      <c r="J18" s="805" t="s">
        <v>428</v>
      </c>
      <c r="K18" s="718" t="s">
        <v>52</v>
      </c>
      <c r="L18" s="716"/>
      <c r="M18" s="716"/>
      <c r="N18" s="712" t="s">
        <v>32</v>
      </c>
      <c r="O18" s="716"/>
      <c r="P18" s="716"/>
      <c r="Q18" s="810" t="s">
        <v>429</v>
      </c>
      <c r="R18" s="713">
        <v>1995.0</v>
      </c>
      <c r="S18" s="708" t="s">
        <v>430</v>
      </c>
      <c r="T18" s="716"/>
      <c r="U18" s="719" t="s">
        <v>431</v>
      </c>
      <c r="V18" s="805" t="s">
        <v>432</v>
      </c>
      <c r="W18" s="716"/>
    </row>
    <row r="19" ht="88.5" hidden="1" customHeight="1">
      <c r="A19" s="705" t="s">
        <v>281</v>
      </c>
      <c r="B19" s="683" t="s">
        <v>24</v>
      </c>
      <c r="C19" s="811" t="s">
        <v>433</v>
      </c>
      <c r="D19" s="716"/>
      <c r="E19" s="718" t="s">
        <v>50</v>
      </c>
      <c r="F19" s="717" t="s">
        <v>1588</v>
      </c>
      <c r="G19" s="711" t="s">
        <v>435</v>
      </c>
      <c r="H19" s="718" t="s">
        <v>223</v>
      </c>
      <c r="I19" s="718" t="s">
        <v>436</v>
      </c>
      <c r="J19" s="805" t="s">
        <v>437</v>
      </c>
      <c r="K19" s="718" t="s">
        <v>15</v>
      </c>
      <c r="L19" s="716"/>
      <c r="M19" s="716"/>
      <c r="N19" s="716"/>
      <c r="O19" s="716"/>
      <c r="P19" s="712" t="s">
        <v>32</v>
      </c>
      <c r="Q19" s="810" t="s">
        <v>373</v>
      </c>
      <c r="R19" s="713">
        <v>1987.0</v>
      </c>
      <c r="S19" s="708" t="s">
        <v>438</v>
      </c>
      <c r="T19" s="716"/>
      <c r="U19" s="719" t="s">
        <v>439</v>
      </c>
      <c r="V19" s="719" t="s">
        <v>431</v>
      </c>
      <c r="W19" s="716"/>
    </row>
    <row r="20" ht="88.5" hidden="1" customHeight="1">
      <c r="A20" s="705" t="s">
        <v>281</v>
      </c>
      <c r="B20" s="683" t="s">
        <v>24</v>
      </c>
      <c r="C20" s="802" t="s">
        <v>440</v>
      </c>
      <c r="D20" s="716"/>
      <c r="E20" s="718" t="s">
        <v>50</v>
      </c>
      <c r="F20" s="717" t="s">
        <v>1589</v>
      </c>
      <c r="G20" s="805" t="s">
        <v>442</v>
      </c>
      <c r="H20" s="718" t="s">
        <v>443</v>
      </c>
      <c r="I20" s="718" t="s">
        <v>444</v>
      </c>
      <c r="J20" s="805" t="s">
        <v>445</v>
      </c>
      <c r="K20" s="718" t="s">
        <v>52</v>
      </c>
      <c r="L20" s="716"/>
      <c r="M20" s="716"/>
      <c r="N20" s="712" t="s">
        <v>32</v>
      </c>
      <c r="O20" s="716"/>
      <c r="P20" s="716"/>
      <c r="Q20" s="708" t="s">
        <v>33</v>
      </c>
      <c r="R20" s="713">
        <v>2015.0</v>
      </c>
      <c r="S20" s="711" t="s">
        <v>446</v>
      </c>
      <c r="T20" s="716"/>
      <c r="U20" s="719" t="s">
        <v>447</v>
      </c>
      <c r="V20" s="812" t="s">
        <v>448</v>
      </c>
      <c r="W20" s="716"/>
    </row>
    <row r="21" ht="88.5" hidden="1" customHeight="1">
      <c r="A21" s="705" t="s">
        <v>281</v>
      </c>
      <c r="B21" s="683" t="s">
        <v>24</v>
      </c>
      <c r="C21" s="713" t="s">
        <v>298</v>
      </c>
      <c r="D21" s="716"/>
      <c r="E21" s="718" t="s">
        <v>50</v>
      </c>
      <c r="F21" s="813" t="s">
        <v>1590</v>
      </c>
      <c r="G21" s="711" t="s">
        <v>450</v>
      </c>
      <c r="H21" s="718" t="s">
        <v>451</v>
      </c>
      <c r="I21" s="718" t="s">
        <v>452</v>
      </c>
      <c r="J21" s="805" t="s">
        <v>453</v>
      </c>
      <c r="K21" s="718" t="s">
        <v>1230</v>
      </c>
      <c r="L21" s="716"/>
      <c r="M21" s="716"/>
      <c r="N21" s="716"/>
      <c r="O21" s="716"/>
      <c r="P21" s="712" t="s">
        <v>32</v>
      </c>
      <c r="Q21" s="708" t="s">
        <v>124</v>
      </c>
      <c r="R21" s="713">
        <v>1979.0</v>
      </c>
      <c r="S21" s="708" t="s">
        <v>454</v>
      </c>
      <c r="T21" s="716"/>
      <c r="U21" s="719" t="s">
        <v>455</v>
      </c>
      <c r="V21" s="805" t="s">
        <v>456</v>
      </c>
      <c r="W21" s="716"/>
    </row>
    <row r="22" ht="88.5" hidden="1" customHeight="1">
      <c r="A22" s="705" t="s">
        <v>281</v>
      </c>
      <c r="B22" s="683" t="s">
        <v>24</v>
      </c>
      <c r="C22" s="802" t="s">
        <v>321</v>
      </c>
      <c r="D22" s="716"/>
      <c r="E22" s="718" t="s">
        <v>50</v>
      </c>
      <c r="F22" s="717" t="s">
        <v>1591</v>
      </c>
      <c r="G22" s="805" t="s">
        <v>486</v>
      </c>
      <c r="H22" s="718" t="s">
        <v>96</v>
      </c>
      <c r="I22" s="718" t="s">
        <v>487</v>
      </c>
      <c r="J22" s="711" t="s">
        <v>488</v>
      </c>
      <c r="K22" s="718" t="s">
        <v>52</v>
      </c>
      <c r="L22" s="716"/>
      <c r="M22" s="716"/>
      <c r="N22" s="712" t="s">
        <v>32</v>
      </c>
      <c r="O22" s="716"/>
      <c r="P22" s="716"/>
      <c r="Q22" s="810" t="s">
        <v>489</v>
      </c>
      <c r="R22" s="713">
        <v>2015.0</v>
      </c>
      <c r="S22" s="715" t="s">
        <v>490</v>
      </c>
      <c r="T22" s="716"/>
      <c r="U22" s="719" t="s">
        <v>491</v>
      </c>
      <c r="V22" s="812" t="s">
        <v>492</v>
      </c>
      <c r="W22" s="716"/>
    </row>
    <row r="23" ht="88.5" hidden="1" customHeight="1">
      <c r="A23" s="705" t="s">
        <v>281</v>
      </c>
      <c r="B23" s="683" t="s">
        <v>24</v>
      </c>
      <c r="C23" s="802" t="s">
        <v>355</v>
      </c>
      <c r="D23" s="716"/>
      <c r="E23" s="718" t="s">
        <v>50</v>
      </c>
      <c r="F23" s="813" t="s">
        <v>1592</v>
      </c>
      <c r="G23" s="711" t="s">
        <v>494</v>
      </c>
      <c r="H23" s="718" t="s">
        <v>443</v>
      </c>
      <c r="I23" s="718" t="s">
        <v>495</v>
      </c>
      <c r="J23" s="805" t="s">
        <v>496</v>
      </c>
      <c r="K23" s="718" t="s">
        <v>60</v>
      </c>
      <c r="L23" s="712" t="s">
        <v>32</v>
      </c>
      <c r="M23" s="716"/>
      <c r="N23" s="711"/>
      <c r="O23" s="716"/>
      <c r="P23" s="716"/>
      <c r="Q23" s="708" t="s">
        <v>497</v>
      </c>
      <c r="R23" s="713">
        <v>2016.0</v>
      </c>
      <c r="S23" s="708" t="s">
        <v>498</v>
      </c>
      <c r="T23" s="716"/>
      <c r="U23" s="719" t="s">
        <v>499</v>
      </c>
      <c r="V23" s="805" t="s">
        <v>500</v>
      </c>
      <c r="W23" s="716"/>
    </row>
    <row r="24" ht="88.5" hidden="1" customHeight="1">
      <c r="A24" s="705" t="s">
        <v>281</v>
      </c>
      <c r="B24" s="683" t="s">
        <v>24</v>
      </c>
      <c r="C24" s="811" t="s">
        <v>321</v>
      </c>
      <c r="D24" s="711" t="s">
        <v>533</v>
      </c>
      <c r="E24" s="716" t="s">
        <v>50</v>
      </c>
      <c r="F24" s="803" t="s">
        <v>1593</v>
      </c>
      <c r="G24" s="804" t="s">
        <v>535</v>
      </c>
      <c r="H24" s="711" t="s">
        <v>50</v>
      </c>
      <c r="I24" s="711" t="s">
        <v>231</v>
      </c>
      <c r="J24" s="805" t="s">
        <v>536</v>
      </c>
      <c r="K24" s="711" t="s">
        <v>15</v>
      </c>
      <c r="L24" s="711"/>
      <c r="M24" s="711"/>
      <c r="N24" s="711"/>
      <c r="O24" s="711"/>
      <c r="P24" s="485" t="s">
        <v>32</v>
      </c>
      <c r="Q24" s="708" t="s">
        <v>124</v>
      </c>
      <c r="R24" s="811">
        <v>2001.0</v>
      </c>
      <c r="S24" s="805" t="s">
        <v>537</v>
      </c>
      <c r="T24" s="711"/>
      <c r="U24" s="809" t="s">
        <v>538</v>
      </c>
      <c r="V24" s="711"/>
      <c r="W24" s="716"/>
    </row>
    <row r="25" ht="88.5" hidden="1" customHeight="1">
      <c r="A25" s="705" t="s">
        <v>281</v>
      </c>
      <c r="B25" s="683" t="s">
        <v>24</v>
      </c>
      <c r="C25" s="706" t="s">
        <v>329</v>
      </c>
      <c r="D25" s="711"/>
      <c r="E25" s="718" t="s">
        <v>50</v>
      </c>
      <c r="F25" s="717" t="s">
        <v>1594</v>
      </c>
      <c r="G25" s="804" t="s">
        <v>548</v>
      </c>
      <c r="H25" s="718" t="s">
        <v>50</v>
      </c>
      <c r="I25" s="718" t="s">
        <v>205</v>
      </c>
      <c r="J25" s="805" t="s">
        <v>549</v>
      </c>
      <c r="K25" s="718" t="s">
        <v>52</v>
      </c>
      <c r="L25" s="716"/>
      <c r="M25" s="716"/>
      <c r="N25" s="716"/>
      <c r="O25" s="716"/>
      <c r="P25" s="712" t="s">
        <v>32</v>
      </c>
      <c r="Q25" s="708" t="s">
        <v>373</v>
      </c>
      <c r="R25" s="713">
        <v>1970.0</v>
      </c>
      <c r="S25" s="708" t="s">
        <v>550</v>
      </c>
      <c r="T25" s="716"/>
      <c r="U25" s="722" t="s">
        <v>551</v>
      </c>
      <c r="V25" s="711"/>
      <c r="W25" s="716"/>
    </row>
    <row r="26" ht="88.5" hidden="1" customHeight="1">
      <c r="A26" s="705" t="s">
        <v>281</v>
      </c>
      <c r="B26" s="683" t="s">
        <v>24</v>
      </c>
      <c r="C26" s="706" t="s">
        <v>298</v>
      </c>
      <c r="D26" s="805" t="s">
        <v>1347</v>
      </c>
      <c r="E26" s="718" t="s">
        <v>50</v>
      </c>
      <c r="F26" s="814" t="s">
        <v>1595</v>
      </c>
      <c r="G26" s="815" t="s">
        <v>1349</v>
      </c>
      <c r="H26" s="718" t="s">
        <v>50</v>
      </c>
      <c r="I26" s="718" t="s">
        <v>1350</v>
      </c>
      <c r="J26" s="805" t="s">
        <v>1351</v>
      </c>
      <c r="K26" s="718" t="s">
        <v>60</v>
      </c>
      <c r="L26" s="485" t="s">
        <v>32</v>
      </c>
      <c r="M26" s="716"/>
      <c r="N26" s="716"/>
      <c r="O26" s="716"/>
      <c r="P26" s="716"/>
      <c r="Q26" s="708" t="s">
        <v>124</v>
      </c>
      <c r="R26" s="713">
        <v>2011.0</v>
      </c>
      <c r="S26" s="708" t="s">
        <v>1352</v>
      </c>
      <c r="T26" s="716"/>
      <c r="U26" s="722" t="s">
        <v>1353</v>
      </c>
      <c r="V26" s="711"/>
      <c r="W26" s="716"/>
    </row>
    <row r="27" ht="88.5" hidden="1" customHeight="1">
      <c r="A27" s="705" t="s">
        <v>281</v>
      </c>
      <c r="B27" s="683" t="s">
        <v>24</v>
      </c>
      <c r="C27" s="706" t="s">
        <v>298</v>
      </c>
      <c r="D27" s="711"/>
      <c r="E27" s="718" t="s">
        <v>50</v>
      </c>
      <c r="F27" s="717" t="s">
        <v>1596</v>
      </c>
      <c r="G27" s="805" t="s">
        <v>553</v>
      </c>
      <c r="H27" s="718" t="s">
        <v>50</v>
      </c>
      <c r="I27" s="718" t="s">
        <v>197</v>
      </c>
      <c r="J27" s="707" t="s">
        <v>554</v>
      </c>
      <c r="K27" s="718" t="s">
        <v>60</v>
      </c>
      <c r="L27" s="712" t="s">
        <v>32</v>
      </c>
      <c r="M27" s="716"/>
      <c r="N27" s="716"/>
      <c r="O27" s="716"/>
      <c r="P27" s="716"/>
      <c r="Q27" s="708" t="s">
        <v>124</v>
      </c>
      <c r="R27" s="713">
        <v>2006.0</v>
      </c>
      <c r="S27" s="708" t="s">
        <v>555</v>
      </c>
      <c r="T27" s="716"/>
      <c r="U27" s="722" t="s">
        <v>556</v>
      </c>
      <c r="V27" s="711"/>
      <c r="W27" s="716"/>
    </row>
    <row r="28" ht="88.5" hidden="1" customHeight="1">
      <c r="A28" s="705" t="s">
        <v>281</v>
      </c>
      <c r="B28" s="683" t="s">
        <v>24</v>
      </c>
      <c r="C28" s="802" t="s">
        <v>329</v>
      </c>
      <c r="D28" s="711"/>
      <c r="E28" s="716" t="s">
        <v>50</v>
      </c>
      <c r="F28" s="803" t="s">
        <v>1597</v>
      </c>
      <c r="G28" s="815" t="s">
        <v>558</v>
      </c>
      <c r="H28" s="806" t="s">
        <v>105</v>
      </c>
      <c r="I28" s="806" t="s">
        <v>50</v>
      </c>
      <c r="J28" s="805" t="s">
        <v>559</v>
      </c>
      <c r="K28" s="708" t="s">
        <v>15</v>
      </c>
      <c r="L28" s="716"/>
      <c r="M28" s="716"/>
      <c r="N28" s="716"/>
      <c r="O28" s="716"/>
      <c r="P28" s="712" t="s">
        <v>32</v>
      </c>
      <c r="Q28" s="708" t="s">
        <v>89</v>
      </c>
      <c r="R28" s="713">
        <v>2006.0</v>
      </c>
      <c r="S28" s="805" t="s">
        <v>560</v>
      </c>
      <c r="T28" s="716"/>
      <c r="U28" s="722" t="s">
        <v>561</v>
      </c>
      <c r="V28" s="711"/>
      <c r="W28" s="716"/>
    </row>
    <row r="29" ht="88.5" hidden="1" customHeight="1">
      <c r="A29" s="705" t="s">
        <v>281</v>
      </c>
      <c r="B29" s="683" t="s">
        <v>24</v>
      </c>
      <c r="C29" s="816" t="s">
        <v>579</v>
      </c>
      <c r="D29" s="736"/>
      <c r="E29" s="729" t="s">
        <v>50</v>
      </c>
      <c r="F29" s="817" t="s">
        <v>1598</v>
      </c>
      <c r="G29" s="728" t="s">
        <v>581</v>
      </c>
      <c r="H29" s="729" t="s">
        <v>582</v>
      </c>
      <c r="I29" s="729" t="s">
        <v>583</v>
      </c>
      <c r="J29" s="818" t="s">
        <v>584</v>
      </c>
      <c r="K29" s="729" t="s">
        <v>60</v>
      </c>
      <c r="L29" s="735" t="s">
        <v>32</v>
      </c>
      <c r="M29" s="736"/>
      <c r="N29" s="736"/>
      <c r="O29" s="736"/>
      <c r="P29" s="736"/>
      <c r="Q29" s="818" t="s">
        <v>585</v>
      </c>
      <c r="R29" s="737">
        <v>1980.0</v>
      </c>
      <c r="S29" s="734" t="s">
        <v>586</v>
      </c>
      <c r="T29" s="736"/>
      <c r="U29" s="819" t="s">
        <v>587</v>
      </c>
      <c r="V29" s="818" t="s">
        <v>588</v>
      </c>
      <c r="W29" s="736"/>
    </row>
    <row r="30" ht="88.5" hidden="1" customHeight="1">
      <c r="A30" s="705" t="s">
        <v>281</v>
      </c>
      <c r="B30" s="696" t="s">
        <v>150</v>
      </c>
      <c r="C30" s="802" t="s">
        <v>298</v>
      </c>
      <c r="D30" s="716"/>
      <c r="E30" s="716" t="s">
        <v>50</v>
      </c>
      <c r="F30" s="813" t="s">
        <v>1599</v>
      </c>
      <c r="G30" s="804" t="s">
        <v>604</v>
      </c>
      <c r="H30" s="805" t="s">
        <v>50</v>
      </c>
      <c r="I30" s="805" t="s">
        <v>197</v>
      </c>
      <c r="J30" s="805" t="s">
        <v>605</v>
      </c>
      <c r="K30" s="708" t="s">
        <v>15</v>
      </c>
      <c r="L30" s="716"/>
      <c r="M30" s="716"/>
      <c r="N30" s="716"/>
      <c r="O30" s="716"/>
      <c r="P30" s="485" t="s">
        <v>32</v>
      </c>
      <c r="Q30" s="708" t="s">
        <v>108</v>
      </c>
      <c r="R30" s="713">
        <v>2013.0</v>
      </c>
      <c r="S30" s="708" t="s">
        <v>606</v>
      </c>
      <c r="T30" s="716"/>
      <c r="U30" s="820" t="s">
        <v>607</v>
      </c>
      <c r="V30" s="716"/>
      <c r="W30" s="716"/>
    </row>
    <row r="31" ht="88.5" hidden="1" customHeight="1">
      <c r="A31" s="705" t="s">
        <v>281</v>
      </c>
      <c r="B31" s="696" t="s">
        <v>150</v>
      </c>
      <c r="C31" s="802" t="s">
        <v>343</v>
      </c>
      <c r="D31" s="716"/>
      <c r="E31" s="716" t="s">
        <v>50</v>
      </c>
      <c r="F31" s="813" t="s">
        <v>1600</v>
      </c>
      <c r="G31" s="804" t="s">
        <v>616</v>
      </c>
      <c r="H31" s="805" t="s">
        <v>105</v>
      </c>
      <c r="I31" s="805" t="s">
        <v>617</v>
      </c>
      <c r="J31" s="805" t="s">
        <v>618</v>
      </c>
      <c r="K31" s="708" t="s">
        <v>15</v>
      </c>
      <c r="L31" s="716"/>
      <c r="M31" s="716"/>
      <c r="N31" s="716"/>
      <c r="O31" s="716"/>
      <c r="P31" s="712" t="s">
        <v>32</v>
      </c>
      <c r="Q31" s="708" t="s">
        <v>108</v>
      </c>
      <c r="R31" s="713">
        <v>2013.0</v>
      </c>
      <c r="S31" s="708" t="s">
        <v>619</v>
      </c>
      <c r="T31" s="716"/>
      <c r="U31" s="820" t="s">
        <v>620</v>
      </c>
      <c r="V31" s="716"/>
      <c r="W31" s="716"/>
    </row>
    <row r="32" ht="88.5" hidden="1" customHeight="1">
      <c r="A32" s="705" t="s">
        <v>281</v>
      </c>
      <c r="B32" s="696" t="s">
        <v>150</v>
      </c>
      <c r="C32" s="821" t="s">
        <v>788</v>
      </c>
      <c r="D32" s="728"/>
      <c r="E32" s="729" t="s">
        <v>50</v>
      </c>
      <c r="F32" s="822" t="s">
        <v>1601</v>
      </c>
      <c r="G32" s="728" t="s">
        <v>790</v>
      </c>
      <c r="H32" s="728" t="s">
        <v>50</v>
      </c>
      <c r="I32" s="728" t="s">
        <v>791</v>
      </c>
      <c r="J32" s="818" t="s">
        <v>792</v>
      </c>
      <c r="K32" s="818" t="s">
        <v>60</v>
      </c>
      <c r="L32" s="728"/>
      <c r="M32" s="735" t="s">
        <v>32</v>
      </c>
      <c r="N32" s="728"/>
      <c r="O32" s="728"/>
      <c r="P32" s="728"/>
      <c r="Q32" s="734" t="s">
        <v>33</v>
      </c>
      <c r="R32" s="737">
        <v>2009.0</v>
      </c>
      <c r="S32" s="818" t="s">
        <v>793</v>
      </c>
      <c r="T32" s="736"/>
      <c r="U32" s="823" t="s">
        <v>794</v>
      </c>
      <c r="V32" s="728"/>
      <c r="W32" s="728"/>
    </row>
    <row r="33" ht="88.5" hidden="1" customHeight="1">
      <c r="A33" s="705" t="s">
        <v>281</v>
      </c>
      <c r="B33" s="696" t="s">
        <v>150</v>
      </c>
      <c r="C33" s="802" t="s">
        <v>321</v>
      </c>
      <c r="D33" s="711"/>
      <c r="E33" s="716" t="s">
        <v>50</v>
      </c>
      <c r="F33" s="803" t="s">
        <v>1602</v>
      </c>
      <c r="G33" s="805" t="s">
        <v>876</v>
      </c>
      <c r="H33" s="805" t="s">
        <v>50</v>
      </c>
      <c r="I33" s="805" t="s">
        <v>877</v>
      </c>
      <c r="J33" s="805" t="s">
        <v>878</v>
      </c>
      <c r="K33" s="708" t="s">
        <v>15</v>
      </c>
      <c r="L33" s="716"/>
      <c r="M33" s="716"/>
      <c r="N33" s="716"/>
      <c r="O33" s="716"/>
      <c r="P33" s="485" t="s">
        <v>32</v>
      </c>
      <c r="Q33" s="708" t="s">
        <v>108</v>
      </c>
      <c r="R33" s="713" t="s">
        <v>879</v>
      </c>
      <c r="S33" s="708" t="s">
        <v>880</v>
      </c>
      <c r="T33" s="716"/>
      <c r="U33" s="824" t="s">
        <v>881</v>
      </c>
      <c r="V33" s="711"/>
      <c r="W33" s="716"/>
    </row>
    <row r="34" ht="88.5" hidden="1" customHeight="1">
      <c r="A34" s="705" t="s">
        <v>281</v>
      </c>
      <c r="B34" s="696" t="s">
        <v>150</v>
      </c>
      <c r="C34" s="802" t="s">
        <v>321</v>
      </c>
      <c r="D34" s="711"/>
      <c r="E34" s="716" t="s">
        <v>50</v>
      </c>
      <c r="F34" s="803" t="s">
        <v>1603</v>
      </c>
      <c r="G34" s="805" t="s">
        <v>909</v>
      </c>
      <c r="H34" s="805" t="s">
        <v>50</v>
      </c>
      <c r="I34" s="805" t="s">
        <v>910</v>
      </c>
      <c r="J34" s="805" t="s">
        <v>911</v>
      </c>
      <c r="K34" s="708" t="s">
        <v>15</v>
      </c>
      <c r="L34" s="716"/>
      <c r="M34" s="716"/>
      <c r="N34" s="716"/>
      <c r="O34" s="716"/>
      <c r="P34" s="485" t="s">
        <v>32</v>
      </c>
      <c r="Q34" s="708" t="s">
        <v>912</v>
      </c>
      <c r="R34" s="713">
        <v>1957.0</v>
      </c>
      <c r="S34" s="707" t="s">
        <v>913</v>
      </c>
      <c r="T34" s="716"/>
      <c r="U34" s="824" t="s">
        <v>914</v>
      </c>
      <c r="V34" s="711"/>
      <c r="W34" s="716"/>
    </row>
    <row r="35" ht="88.5" customHeight="1">
      <c r="A35" s="705" t="s">
        <v>281</v>
      </c>
      <c r="B35" s="726" t="s">
        <v>231</v>
      </c>
      <c r="C35" s="713" t="s">
        <v>298</v>
      </c>
      <c r="D35" s="716"/>
      <c r="E35" s="718" t="s">
        <v>50</v>
      </c>
      <c r="F35" s="825" t="s">
        <v>1604</v>
      </c>
      <c r="G35" s="804" t="s">
        <v>964</v>
      </c>
      <c r="H35" s="718" t="s">
        <v>965</v>
      </c>
      <c r="I35" s="718" t="s">
        <v>50</v>
      </c>
      <c r="J35" s="708" t="s">
        <v>966</v>
      </c>
      <c r="K35" s="718" t="s">
        <v>1230</v>
      </c>
      <c r="L35" s="716"/>
      <c r="M35" s="716"/>
      <c r="N35" s="716"/>
      <c r="O35" s="716"/>
      <c r="P35" s="712" t="s">
        <v>32</v>
      </c>
      <c r="Q35" s="716"/>
      <c r="R35" s="713">
        <v>2006.0</v>
      </c>
      <c r="S35" s="718" t="s">
        <v>967</v>
      </c>
      <c r="T35" s="716"/>
      <c r="U35" s="722" t="s">
        <v>968</v>
      </c>
      <c r="V35" s="716"/>
      <c r="W35" s="716"/>
    </row>
    <row r="36" ht="88.5" hidden="1" customHeight="1">
      <c r="A36" s="705" t="s">
        <v>281</v>
      </c>
      <c r="B36" s="726" t="s">
        <v>231</v>
      </c>
      <c r="C36" s="706" t="s">
        <v>336</v>
      </c>
      <c r="D36" s="716"/>
      <c r="E36" s="718" t="s">
        <v>50</v>
      </c>
      <c r="F36" s="826" t="s">
        <v>1605</v>
      </c>
      <c r="G36" s="711" t="s">
        <v>1001</v>
      </c>
      <c r="H36" s="718" t="s">
        <v>50</v>
      </c>
      <c r="I36" s="718" t="s">
        <v>1002</v>
      </c>
      <c r="J36" s="711" t="s">
        <v>1003</v>
      </c>
      <c r="K36" s="718" t="s">
        <v>60</v>
      </c>
      <c r="L36" s="712" t="s">
        <v>32</v>
      </c>
      <c r="M36" s="716"/>
      <c r="N36" s="716"/>
      <c r="O36" s="716"/>
      <c r="P36" s="716"/>
      <c r="Q36" s="708" t="s">
        <v>199</v>
      </c>
      <c r="R36" s="713">
        <v>1962.0</v>
      </c>
      <c r="S36" s="805" t="s">
        <v>1004</v>
      </c>
      <c r="T36" s="716"/>
      <c r="U36" s="722" t="s">
        <v>1005</v>
      </c>
      <c r="V36" s="805" t="s">
        <v>1006</v>
      </c>
      <c r="W36" s="716"/>
    </row>
    <row r="37" ht="88.5" hidden="1" customHeight="1">
      <c r="A37" s="827" t="s">
        <v>1023</v>
      </c>
      <c r="B37" s="828" t="s">
        <v>24</v>
      </c>
      <c r="C37" s="829" t="s">
        <v>1045</v>
      </c>
      <c r="D37" s="741" t="s">
        <v>1046</v>
      </c>
      <c r="E37" s="830" t="s">
        <v>50</v>
      </c>
      <c r="F37" s="831" t="s">
        <v>1606</v>
      </c>
      <c r="G37" s="832" t="s">
        <v>1048</v>
      </c>
      <c r="H37" s="741" t="s">
        <v>50</v>
      </c>
      <c r="I37" s="741" t="s">
        <v>851</v>
      </c>
      <c r="J37" s="833" t="s">
        <v>1049</v>
      </c>
      <c r="K37" s="752" t="s">
        <v>15</v>
      </c>
      <c r="L37" s="750"/>
      <c r="M37" s="750"/>
      <c r="N37" s="750"/>
      <c r="O37" s="750"/>
      <c r="P37" s="754" t="s">
        <v>32</v>
      </c>
      <c r="Q37" s="752" t="s">
        <v>214</v>
      </c>
      <c r="R37" s="747">
        <v>2015.0</v>
      </c>
      <c r="S37" s="752" t="s">
        <v>1050</v>
      </c>
      <c r="T37" s="834"/>
      <c r="U37" s="835" t="s">
        <v>1051</v>
      </c>
      <c r="V37" s="741"/>
      <c r="W37" s="750"/>
    </row>
    <row r="38" ht="88.5" hidden="1" customHeight="1">
      <c r="A38" s="827" t="s">
        <v>1023</v>
      </c>
      <c r="B38" s="828" t="s">
        <v>24</v>
      </c>
      <c r="C38" s="747" t="s">
        <v>1061</v>
      </c>
      <c r="D38" s="742" t="s">
        <v>1062</v>
      </c>
      <c r="E38" s="752" t="s">
        <v>50</v>
      </c>
      <c r="F38" s="749" t="s">
        <v>1607</v>
      </c>
      <c r="G38" s="741" t="s">
        <v>1064</v>
      </c>
      <c r="H38" s="752" t="s">
        <v>1065</v>
      </c>
      <c r="I38" s="750"/>
      <c r="J38" s="833" t="s">
        <v>1066</v>
      </c>
      <c r="K38" s="742" t="s">
        <v>1230</v>
      </c>
      <c r="L38" s="750"/>
      <c r="M38" s="750"/>
      <c r="N38" s="750"/>
      <c r="O38" s="750"/>
      <c r="P38" s="754" t="s">
        <v>32</v>
      </c>
      <c r="Q38" s="752" t="s">
        <v>89</v>
      </c>
      <c r="R38" s="747">
        <v>2020.0</v>
      </c>
      <c r="S38" s="836" t="s">
        <v>1067</v>
      </c>
      <c r="T38" s="750"/>
      <c r="U38" s="837" t="s">
        <v>1068</v>
      </c>
      <c r="V38" s="833" t="s">
        <v>1069</v>
      </c>
      <c r="W38" s="750"/>
    </row>
    <row r="39" ht="88.5" hidden="1" customHeight="1">
      <c r="A39" s="827" t="s">
        <v>1023</v>
      </c>
      <c r="B39" s="828" t="s">
        <v>24</v>
      </c>
      <c r="C39" s="829" t="s">
        <v>1070</v>
      </c>
      <c r="D39" s="750"/>
      <c r="E39" s="742" t="s">
        <v>50</v>
      </c>
      <c r="F39" s="749" t="s">
        <v>1608</v>
      </c>
      <c r="G39" s="741" t="s">
        <v>1072</v>
      </c>
      <c r="H39" s="742" t="s">
        <v>50</v>
      </c>
      <c r="I39" s="750"/>
      <c r="J39" s="833" t="s">
        <v>1073</v>
      </c>
      <c r="K39" s="742" t="s">
        <v>1230</v>
      </c>
      <c r="L39" s="750"/>
      <c r="M39" s="750"/>
      <c r="N39" s="750"/>
      <c r="O39" s="750"/>
      <c r="P39" s="754" t="s">
        <v>32</v>
      </c>
      <c r="Q39" s="838" t="s">
        <v>1074</v>
      </c>
      <c r="R39" s="747">
        <v>2016.0</v>
      </c>
      <c r="S39" s="742" t="s">
        <v>1067</v>
      </c>
      <c r="T39" s="750"/>
      <c r="U39" s="839" t="s">
        <v>1075</v>
      </c>
      <c r="V39" s="741"/>
      <c r="W39" s="750"/>
    </row>
    <row r="40" ht="88.5" hidden="1" customHeight="1">
      <c r="A40" s="827" t="s">
        <v>1023</v>
      </c>
      <c r="B40" s="828" t="s">
        <v>24</v>
      </c>
      <c r="C40" s="829" t="s">
        <v>1076</v>
      </c>
      <c r="D40" s="742" t="s">
        <v>1077</v>
      </c>
      <c r="E40" s="742" t="s">
        <v>50</v>
      </c>
      <c r="F40" s="749" t="s">
        <v>1609</v>
      </c>
      <c r="G40" s="833" t="s">
        <v>1079</v>
      </c>
      <c r="H40" s="742" t="s">
        <v>58</v>
      </c>
      <c r="I40" s="742" t="s">
        <v>1080</v>
      </c>
      <c r="J40" s="833" t="s">
        <v>1081</v>
      </c>
      <c r="K40" s="742" t="s">
        <v>1230</v>
      </c>
      <c r="L40" s="750"/>
      <c r="M40" s="750"/>
      <c r="N40" s="750"/>
      <c r="O40" s="750"/>
      <c r="P40" s="754" t="s">
        <v>32</v>
      </c>
      <c r="Q40" s="840" t="s">
        <v>1082</v>
      </c>
      <c r="R40" s="747">
        <v>1979.0</v>
      </c>
      <c r="S40" s="752" t="s">
        <v>1083</v>
      </c>
      <c r="T40" s="750"/>
      <c r="U40" s="839" t="s">
        <v>1084</v>
      </c>
      <c r="V40" s="841" t="s">
        <v>1085</v>
      </c>
      <c r="W40" s="750"/>
    </row>
    <row r="41" ht="88.5" hidden="1" customHeight="1">
      <c r="A41" s="827" t="s">
        <v>1023</v>
      </c>
      <c r="B41" s="828" t="s">
        <v>24</v>
      </c>
      <c r="C41" s="829" t="s">
        <v>1086</v>
      </c>
      <c r="D41" s="750"/>
      <c r="E41" s="742" t="s">
        <v>50</v>
      </c>
      <c r="F41" s="749" t="s">
        <v>1610</v>
      </c>
      <c r="G41" s="833" t="s">
        <v>1088</v>
      </c>
      <c r="H41" s="742" t="s">
        <v>105</v>
      </c>
      <c r="I41" s="742" t="s">
        <v>50</v>
      </c>
      <c r="J41" s="833" t="s">
        <v>1089</v>
      </c>
      <c r="K41" s="742" t="s">
        <v>1230</v>
      </c>
      <c r="L41" s="750"/>
      <c r="M41" s="750"/>
      <c r="N41" s="750"/>
      <c r="O41" s="750"/>
      <c r="P41" s="754" t="s">
        <v>32</v>
      </c>
      <c r="Q41" s="840" t="s">
        <v>1090</v>
      </c>
      <c r="R41" s="747">
        <v>2006.0</v>
      </c>
      <c r="S41" s="752" t="s">
        <v>1091</v>
      </c>
      <c r="T41" s="750"/>
      <c r="U41" s="839" t="s">
        <v>1092</v>
      </c>
      <c r="V41" s="842" t="s">
        <v>1093</v>
      </c>
      <c r="W41" s="750"/>
    </row>
    <row r="42" ht="88.5" hidden="1" customHeight="1">
      <c r="A42" s="827" t="s">
        <v>1023</v>
      </c>
      <c r="B42" s="828" t="s">
        <v>24</v>
      </c>
      <c r="C42" s="740" t="s">
        <v>1094</v>
      </c>
      <c r="D42" s="741"/>
      <c r="E42" s="742" t="s">
        <v>50</v>
      </c>
      <c r="F42" s="749" t="s">
        <v>1611</v>
      </c>
      <c r="G42" s="741" t="s">
        <v>1096</v>
      </c>
      <c r="H42" s="742" t="s">
        <v>50</v>
      </c>
      <c r="I42" s="742" t="s">
        <v>1097</v>
      </c>
      <c r="J42" s="833" t="s">
        <v>1098</v>
      </c>
      <c r="K42" s="742" t="s">
        <v>60</v>
      </c>
      <c r="L42" s="750"/>
      <c r="M42" s="750"/>
      <c r="N42" s="750"/>
      <c r="O42" s="750"/>
      <c r="P42" s="754" t="s">
        <v>32</v>
      </c>
      <c r="Q42" s="752" t="s">
        <v>124</v>
      </c>
      <c r="R42" s="747">
        <v>1969.0</v>
      </c>
      <c r="S42" s="843" t="s">
        <v>1099</v>
      </c>
      <c r="T42" s="750"/>
      <c r="U42" s="753" t="s">
        <v>1100</v>
      </c>
      <c r="V42" s="741"/>
      <c r="W42" s="750"/>
    </row>
    <row r="43" ht="88.5" hidden="1" customHeight="1">
      <c r="A43" s="827" t="s">
        <v>1023</v>
      </c>
      <c r="B43" s="828" t="s">
        <v>24</v>
      </c>
      <c r="C43" s="740" t="s">
        <v>1052</v>
      </c>
      <c r="D43" s="750"/>
      <c r="E43" s="742" t="s">
        <v>50</v>
      </c>
      <c r="F43" s="749" t="s">
        <v>1612</v>
      </c>
      <c r="G43" s="741" t="s">
        <v>1129</v>
      </c>
      <c r="H43" s="742" t="s">
        <v>443</v>
      </c>
      <c r="I43" s="742" t="s">
        <v>1130</v>
      </c>
      <c r="J43" s="842" t="s">
        <v>1131</v>
      </c>
      <c r="K43" s="742" t="s">
        <v>60</v>
      </c>
      <c r="L43" s="750"/>
      <c r="M43" s="750"/>
      <c r="N43" s="750"/>
      <c r="O43" s="750"/>
      <c r="P43" s="754" t="s">
        <v>32</v>
      </c>
      <c r="Q43" s="752" t="s">
        <v>1132</v>
      </c>
      <c r="R43" s="747">
        <v>1994.0</v>
      </c>
      <c r="S43" s="752" t="s">
        <v>1133</v>
      </c>
      <c r="T43" s="750"/>
      <c r="U43" s="753" t="s">
        <v>1134</v>
      </c>
      <c r="V43" s="833" t="s">
        <v>1135</v>
      </c>
      <c r="W43" s="750"/>
    </row>
    <row r="44" ht="88.5" hidden="1" customHeight="1">
      <c r="A44" s="827" t="s">
        <v>1023</v>
      </c>
      <c r="B44" s="828" t="s">
        <v>24</v>
      </c>
      <c r="C44" s="747" t="s">
        <v>1136</v>
      </c>
      <c r="D44" s="742" t="s">
        <v>1046</v>
      </c>
      <c r="E44" s="742" t="s">
        <v>50</v>
      </c>
      <c r="F44" s="749" t="s">
        <v>1613</v>
      </c>
      <c r="G44" s="842" t="s">
        <v>1138</v>
      </c>
      <c r="H44" s="742" t="s">
        <v>50</v>
      </c>
      <c r="I44" s="742" t="s">
        <v>266</v>
      </c>
      <c r="J44" s="833" t="s">
        <v>1139</v>
      </c>
      <c r="K44" s="742" t="s">
        <v>1230</v>
      </c>
      <c r="L44" s="750"/>
      <c r="M44" s="750"/>
      <c r="N44" s="750"/>
      <c r="O44" s="750"/>
      <c r="P44" s="754" t="s">
        <v>32</v>
      </c>
      <c r="Q44" s="752" t="s">
        <v>33</v>
      </c>
      <c r="R44" s="747">
        <v>2015.0</v>
      </c>
      <c r="S44" s="835" t="s">
        <v>1140</v>
      </c>
      <c r="T44" s="750"/>
      <c r="U44" s="753" t="s">
        <v>1051</v>
      </c>
      <c r="V44" s="833" t="s">
        <v>1141</v>
      </c>
      <c r="W44" s="750"/>
    </row>
    <row r="45" ht="88.5" hidden="1" customHeight="1">
      <c r="A45" s="827" t="s">
        <v>1023</v>
      </c>
      <c r="B45" s="828" t="s">
        <v>24</v>
      </c>
      <c r="C45" s="747" t="s">
        <v>1136</v>
      </c>
      <c r="D45" s="750"/>
      <c r="E45" s="742" t="s">
        <v>50</v>
      </c>
      <c r="F45" s="742" t="s">
        <v>103</v>
      </c>
      <c r="G45" s="833" t="s">
        <v>1142</v>
      </c>
      <c r="H45" s="742" t="s">
        <v>50</v>
      </c>
      <c r="I45" s="742" t="s">
        <v>266</v>
      </c>
      <c r="J45" s="833" t="s">
        <v>1143</v>
      </c>
      <c r="K45" s="742" t="s">
        <v>1230</v>
      </c>
      <c r="L45" s="750"/>
      <c r="M45" s="750"/>
      <c r="N45" s="750"/>
      <c r="O45" s="750"/>
      <c r="P45" s="751" t="s">
        <v>32</v>
      </c>
      <c r="Q45" s="752" t="s">
        <v>189</v>
      </c>
      <c r="R45" s="747">
        <v>2014.0</v>
      </c>
      <c r="S45" s="835" t="s">
        <v>1144</v>
      </c>
      <c r="T45" s="750"/>
      <c r="U45" s="753" t="s">
        <v>1145</v>
      </c>
      <c r="V45" s="833" t="s">
        <v>1146</v>
      </c>
      <c r="W45" s="750"/>
    </row>
    <row r="46" ht="88.5" hidden="1" customHeight="1">
      <c r="A46" s="827" t="s">
        <v>1023</v>
      </c>
      <c r="B46" s="828" t="s">
        <v>24</v>
      </c>
      <c r="C46" s="747" t="s">
        <v>1136</v>
      </c>
      <c r="D46" s="750"/>
      <c r="E46" s="742" t="s">
        <v>50</v>
      </c>
      <c r="F46" s="749" t="s">
        <v>1614</v>
      </c>
      <c r="G46" s="833" t="s">
        <v>1148</v>
      </c>
      <c r="H46" s="742" t="s">
        <v>50</v>
      </c>
      <c r="I46" s="742" t="s">
        <v>591</v>
      </c>
      <c r="J46" s="833" t="s">
        <v>1149</v>
      </c>
      <c r="K46" s="742" t="s">
        <v>60</v>
      </c>
      <c r="L46" s="751" t="s">
        <v>32</v>
      </c>
      <c r="M46" s="750"/>
      <c r="N46" s="750"/>
      <c r="O46" s="750"/>
      <c r="P46" s="750"/>
      <c r="Q46" s="752" t="s">
        <v>214</v>
      </c>
      <c r="R46" s="747">
        <v>1996.0</v>
      </c>
      <c r="S46" s="752" t="s">
        <v>1150</v>
      </c>
      <c r="T46" s="750"/>
      <c r="U46" s="753" t="s">
        <v>1151</v>
      </c>
      <c r="V46" s="833" t="s">
        <v>1152</v>
      </c>
      <c r="W46" s="750"/>
    </row>
    <row r="47" ht="88.5" hidden="1" customHeight="1">
      <c r="A47" s="827" t="s">
        <v>1023</v>
      </c>
      <c r="B47" s="696" t="s">
        <v>1164</v>
      </c>
      <c r="C47" s="747" t="s">
        <v>1218</v>
      </c>
      <c r="D47" s="750"/>
      <c r="E47" s="752" t="s">
        <v>50</v>
      </c>
      <c r="F47" s="749" t="s">
        <v>1615</v>
      </c>
      <c r="G47" s="741" t="s">
        <v>1220</v>
      </c>
      <c r="H47" s="752" t="s">
        <v>50</v>
      </c>
      <c r="I47" s="752" t="s">
        <v>266</v>
      </c>
      <c r="J47" s="833" t="s">
        <v>1221</v>
      </c>
      <c r="K47" s="752" t="s">
        <v>52</v>
      </c>
      <c r="L47" s="750"/>
      <c r="M47" s="750"/>
      <c r="N47" s="751" t="s">
        <v>32</v>
      </c>
      <c r="O47" s="750"/>
      <c r="P47" s="750"/>
      <c r="Q47" s="752" t="s">
        <v>1222</v>
      </c>
      <c r="R47" s="740">
        <v>2006.0</v>
      </c>
      <c r="S47" s="752" t="s">
        <v>1223</v>
      </c>
      <c r="T47" s="741"/>
      <c r="U47" s="839" t="s">
        <v>1224</v>
      </c>
      <c r="V47" s="833" t="s">
        <v>1225</v>
      </c>
      <c r="W47" s="750"/>
    </row>
    <row r="48" ht="88.5" hidden="1" customHeight="1">
      <c r="A48" s="763" t="s">
        <v>1258</v>
      </c>
      <c r="B48" s="696" t="s">
        <v>1164</v>
      </c>
      <c r="C48" s="844" t="s">
        <v>1277</v>
      </c>
      <c r="D48" s="765"/>
      <c r="E48" s="845" t="s">
        <v>50</v>
      </c>
      <c r="F48" s="846" t="s">
        <v>1616</v>
      </c>
      <c r="G48" s="773" t="s">
        <v>1287</v>
      </c>
      <c r="H48" s="845" t="s">
        <v>1288</v>
      </c>
      <c r="I48" s="845" t="s">
        <v>1289</v>
      </c>
      <c r="J48" s="847" t="s">
        <v>1290</v>
      </c>
      <c r="K48" s="845" t="s">
        <v>60</v>
      </c>
      <c r="L48" s="774" t="s">
        <v>32</v>
      </c>
      <c r="M48" s="765"/>
      <c r="N48" s="765"/>
      <c r="O48" s="765"/>
      <c r="P48" s="765"/>
      <c r="Q48" s="847" t="s">
        <v>592</v>
      </c>
      <c r="R48" s="764">
        <v>1948.0</v>
      </c>
      <c r="S48" s="766" t="s">
        <v>1291</v>
      </c>
      <c r="T48" s="765"/>
      <c r="U48" s="848" t="s">
        <v>1292</v>
      </c>
      <c r="V48" s="847" t="s">
        <v>1293</v>
      </c>
      <c r="W48" s="765"/>
    </row>
    <row r="49" ht="88.5" customHeight="1"/>
    <row r="50" ht="88.5" customHeight="1"/>
    <row r="51" ht="88.5" customHeight="1"/>
    <row r="52" ht="88.5" customHeight="1"/>
    <row r="53" ht="88.5" customHeight="1"/>
    <row r="54" ht="88.5" customHeight="1"/>
    <row r="55" ht="88.5" customHeight="1"/>
    <row r="56" ht="88.5" customHeight="1"/>
    <row r="57" ht="88.5" customHeight="1"/>
    <row r="58" ht="88.5" customHeight="1"/>
    <row r="59" ht="88.5" customHeight="1"/>
    <row r="60" ht="88.5" customHeight="1"/>
    <row r="61" ht="88.5" customHeight="1"/>
    <row r="62" ht="88.5" customHeight="1"/>
    <row r="63" ht="88.5" customHeight="1"/>
    <row r="64" ht="88.5" customHeight="1"/>
    <row r="65" ht="88.5" customHeight="1"/>
    <row r="66" ht="88.5" customHeight="1"/>
    <row r="67" ht="88.5" customHeight="1"/>
    <row r="68" ht="88.5" customHeight="1"/>
    <row r="69" ht="88.5" customHeight="1"/>
    <row r="70" ht="88.5" customHeight="1"/>
    <row r="71" ht="88.5" customHeight="1"/>
    <row r="72" ht="88.5" customHeight="1"/>
    <row r="73" ht="88.5" customHeight="1"/>
    <row r="74" ht="88.5" customHeight="1"/>
    <row r="75" ht="88.5" customHeight="1"/>
    <row r="76" ht="88.5" customHeight="1"/>
    <row r="77" ht="88.5" customHeight="1"/>
    <row r="78" ht="88.5" customHeight="1"/>
    <row r="79" ht="88.5" customHeight="1"/>
    <row r="80" ht="88.5" customHeight="1"/>
    <row r="81" ht="88.5" customHeight="1"/>
    <row r="82" ht="88.5" customHeight="1"/>
    <row r="83" ht="88.5" customHeight="1"/>
    <row r="84" ht="88.5" customHeight="1"/>
    <row r="85" ht="88.5" customHeight="1"/>
    <row r="86" ht="88.5" customHeight="1"/>
    <row r="87" ht="88.5" customHeight="1"/>
    <row r="88" ht="88.5" customHeight="1"/>
    <row r="89" ht="88.5" customHeight="1"/>
    <row r="90" ht="88.5" customHeight="1"/>
    <row r="91" ht="88.5" customHeight="1"/>
    <row r="92" ht="88.5" customHeight="1"/>
    <row r="93" ht="88.5" customHeight="1"/>
    <row r="94" ht="88.5" customHeight="1"/>
    <row r="95" ht="88.5" customHeight="1"/>
    <row r="96" ht="88.5" customHeight="1"/>
    <row r="97" ht="88.5" customHeight="1"/>
    <row r="98" ht="88.5" customHeight="1"/>
    <row r="99" ht="88.5" customHeight="1"/>
    <row r="100" ht="88.5" customHeight="1"/>
    <row r="101" ht="88.5" customHeight="1"/>
    <row r="102" ht="88.5" customHeight="1"/>
    <row r="103" ht="88.5" customHeight="1"/>
    <row r="104" ht="88.5" customHeight="1"/>
    <row r="105" ht="88.5" customHeight="1"/>
    <row r="106" ht="88.5" customHeight="1"/>
    <row r="107" ht="88.5" customHeight="1"/>
    <row r="108" ht="88.5" customHeight="1"/>
    <row r="109" ht="88.5" customHeight="1"/>
    <row r="110" ht="88.5" customHeight="1"/>
    <row r="111" ht="88.5" customHeight="1"/>
    <row r="112" ht="88.5" customHeight="1"/>
    <row r="113" ht="88.5" customHeight="1"/>
    <row r="114" ht="88.5" customHeight="1"/>
    <row r="115" ht="88.5" customHeight="1"/>
    <row r="116" ht="88.5" customHeight="1"/>
    <row r="117" ht="88.5" customHeight="1"/>
    <row r="118" ht="88.5" customHeight="1"/>
    <row r="119" ht="88.5" customHeight="1"/>
    <row r="120" ht="88.5" customHeight="1"/>
    <row r="121" ht="88.5" customHeight="1"/>
    <row r="122" ht="88.5" customHeight="1"/>
    <row r="123" ht="88.5" customHeight="1"/>
    <row r="124" ht="88.5" customHeight="1"/>
    <row r="125" ht="88.5" customHeight="1"/>
    <row r="126" ht="88.5" customHeight="1"/>
    <row r="127" ht="88.5" customHeight="1"/>
    <row r="128" ht="88.5" customHeight="1"/>
    <row r="129" ht="88.5" customHeight="1"/>
    <row r="130" ht="88.5" customHeight="1"/>
    <row r="131" ht="88.5" customHeight="1"/>
    <row r="132" ht="88.5" customHeight="1"/>
    <row r="133" ht="88.5" customHeight="1"/>
    <row r="134" ht="88.5" customHeight="1"/>
    <row r="135" ht="88.5" customHeight="1"/>
    <row r="136" ht="88.5" customHeight="1"/>
    <row r="137" ht="88.5" customHeight="1"/>
    <row r="138" ht="88.5" customHeight="1"/>
    <row r="139" ht="88.5" customHeight="1"/>
    <row r="140" ht="88.5" customHeight="1"/>
    <row r="141" ht="88.5" customHeight="1"/>
    <row r="142" ht="88.5" customHeight="1"/>
    <row r="143" ht="88.5" customHeight="1"/>
    <row r="144" ht="88.5" customHeight="1"/>
    <row r="145" ht="88.5" customHeight="1"/>
    <row r="146" ht="88.5" customHeight="1"/>
    <row r="147" ht="88.5" customHeight="1"/>
    <row r="148" ht="88.5" customHeight="1"/>
    <row r="149" ht="88.5" customHeight="1"/>
    <row r="150" ht="88.5" customHeight="1"/>
    <row r="151" ht="88.5" customHeight="1"/>
    <row r="152" ht="88.5" customHeight="1"/>
    <row r="153" ht="88.5" customHeight="1"/>
    <row r="154" ht="88.5" customHeight="1"/>
    <row r="155" ht="88.5" customHeight="1"/>
    <row r="156" ht="88.5" customHeight="1"/>
    <row r="157" ht="88.5" customHeight="1"/>
    <row r="158" ht="88.5" customHeight="1"/>
    <row r="159" ht="88.5" customHeight="1"/>
    <row r="160" ht="88.5" customHeight="1"/>
    <row r="161" ht="88.5" customHeight="1"/>
    <row r="162" ht="88.5" customHeight="1"/>
    <row r="163" ht="88.5" customHeight="1"/>
    <row r="164" ht="88.5" customHeight="1"/>
    <row r="165" ht="88.5" customHeight="1"/>
    <row r="166" ht="88.5" customHeight="1"/>
    <row r="167" ht="88.5" customHeight="1"/>
    <row r="168" ht="88.5" customHeight="1"/>
    <row r="169" ht="88.5" customHeight="1"/>
    <row r="170" ht="88.5" customHeight="1"/>
    <row r="171" ht="88.5" customHeight="1"/>
    <row r="172" ht="88.5" customHeight="1"/>
    <row r="173" ht="88.5" customHeight="1"/>
    <row r="174" ht="88.5" customHeight="1"/>
    <row r="175" ht="88.5" customHeight="1"/>
    <row r="176" ht="88.5" customHeight="1"/>
    <row r="177" ht="88.5" customHeight="1"/>
    <row r="178" ht="88.5" customHeight="1"/>
    <row r="179" ht="88.5" customHeight="1"/>
    <row r="180" ht="88.5" customHeight="1"/>
    <row r="181" ht="88.5" customHeight="1"/>
    <row r="182" ht="88.5" customHeight="1"/>
    <row r="183" ht="88.5" customHeight="1"/>
    <row r="184" ht="88.5" customHeight="1"/>
    <row r="185" ht="88.5" customHeight="1"/>
    <row r="186" ht="88.5" customHeight="1"/>
    <row r="187" ht="88.5" customHeight="1"/>
    <row r="188" ht="88.5" customHeight="1"/>
    <row r="189" ht="88.5" customHeight="1"/>
    <row r="190" ht="88.5" customHeight="1"/>
    <row r="191" ht="88.5" customHeight="1"/>
    <row r="192" ht="88.5" customHeight="1"/>
    <row r="193" ht="88.5" customHeight="1"/>
    <row r="194" ht="88.5" customHeight="1"/>
    <row r="195" ht="88.5" customHeight="1"/>
    <row r="196" ht="88.5" customHeight="1"/>
    <row r="197" ht="88.5" customHeight="1"/>
    <row r="198" ht="88.5" customHeight="1"/>
    <row r="199" ht="88.5" customHeight="1"/>
    <row r="200" ht="88.5" customHeight="1"/>
    <row r="201" ht="88.5" customHeight="1"/>
    <row r="202" ht="88.5" customHeight="1"/>
    <row r="203" ht="88.5" customHeight="1"/>
    <row r="204" ht="88.5" customHeight="1"/>
    <row r="205" ht="88.5" customHeight="1"/>
    <row r="206" ht="88.5" customHeight="1"/>
    <row r="207" ht="88.5" customHeight="1"/>
    <row r="208" ht="88.5" customHeight="1"/>
    <row r="209" ht="88.5" customHeight="1"/>
    <row r="210" ht="88.5" customHeight="1"/>
    <row r="211" ht="88.5" customHeight="1"/>
    <row r="212" ht="88.5" customHeight="1"/>
    <row r="213" ht="88.5" customHeight="1"/>
    <row r="214" ht="88.5" customHeight="1"/>
    <row r="215" ht="88.5" customHeight="1"/>
    <row r="216" ht="88.5" customHeight="1"/>
    <row r="217" ht="88.5" customHeight="1"/>
    <row r="218" ht="88.5" customHeight="1"/>
    <row r="219" ht="88.5" customHeight="1"/>
    <row r="220" ht="88.5" customHeight="1"/>
    <row r="221" ht="88.5" customHeight="1"/>
    <row r="222" ht="88.5" customHeight="1"/>
    <row r="223" ht="88.5" customHeight="1"/>
    <row r="224" ht="88.5" customHeight="1"/>
    <row r="225" ht="88.5" customHeight="1"/>
    <row r="226" ht="88.5" customHeight="1"/>
    <row r="227" ht="88.5" customHeight="1"/>
    <row r="228" ht="88.5" customHeight="1"/>
    <row r="229" ht="88.5" customHeight="1"/>
    <row r="230" ht="88.5" customHeight="1"/>
    <row r="231" ht="88.5" customHeight="1"/>
    <row r="232" ht="88.5" customHeight="1"/>
    <row r="233" ht="88.5" customHeight="1"/>
    <row r="234" ht="88.5" customHeight="1"/>
    <row r="235" ht="88.5" customHeight="1"/>
    <row r="236" ht="88.5" customHeight="1"/>
    <row r="237" ht="88.5" customHeight="1"/>
    <row r="238" ht="88.5" customHeight="1"/>
    <row r="239" ht="88.5" customHeight="1"/>
    <row r="240" ht="88.5" customHeight="1"/>
    <row r="241" ht="88.5" customHeight="1"/>
    <row r="242" ht="88.5" customHeight="1"/>
    <row r="243" ht="88.5" customHeight="1"/>
    <row r="244" ht="88.5" customHeight="1"/>
    <row r="245" ht="88.5" customHeight="1"/>
    <row r="246" ht="88.5" customHeight="1"/>
    <row r="247" ht="88.5" customHeight="1"/>
    <row r="248" ht="88.5" customHeight="1"/>
    <row r="249" ht="88.5" customHeight="1"/>
    <row r="250" ht="88.5" customHeight="1"/>
    <row r="251" ht="88.5" customHeight="1"/>
    <row r="252" ht="88.5" customHeight="1"/>
    <row r="253" ht="88.5" customHeight="1"/>
    <row r="254" ht="88.5" customHeight="1"/>
    <row r="255" ht="88.5" customHeight="1"/>
    <row r="256" ht="88.5" customHeight="1"/>
    <row r="257" ht="88.5" customHeight="1"/>
    <row r="258" ht="88.5" customHeight="1"/>
    <row r="259" ht="88.5" customHeight="1"/>
    <row r="260" ht="88.5" customHeight="1"/>
    <row r="261" ht="88.5" customHeight="1"/>
    <row r="262" ht="88.5" customHeight="1"/>
    <row r="263" ht="88.5" customHeight="1"/>
    <row r="264" ht="88.5" customHeight="1"/>
    <row r="265" ht="88.5" customHeight="1"/>
    <row r="266" ht="88.5" customHeight="1"/>
    <row r="267" ht="88.5" customHeight="1"/>
    <row r="268" ht="88.5" customHeight="1"/>
    <row r="269" ht="88.5" customHeight="1"/>
    <row r="270" ht="88.5" customHeight="1"/>
    <row r="271" ht="88.5" customHeight="1"/>
    <row r="272" ht="88.5" customHeight="1"/>
    <row r="273" ht="88.5" customHeight="1"/>
    <row r="274" ht="88.5" customHeight="1"/>
    <row r="275" ht="88.5" customHeight="1"/>
    <row r="276" ht="88.5" customHeight="1"/>
    <row r="277" ht="88.5" customHeight="1"/>
    <row r="278" ht="88.5" customHeight="1"/>
    <row r="279" ht="88.5" customHeight="1"/>
    <row r="280" ht="88.5" customHeight="1"/>
    <row r="281" ht="88.5" customHeight="1"/>
    <row r="282" ht="88.5" customHeight="1"/>
    <row r="283" ht="88.5" customHeight="1"/>
    <row r="284" ht="88.5" customHeight="1"/>
    <row r="285" ht="88.5" customHeight="1"/>
    <row r="286" ht="88.5" customHeight="1"/>
    <row r="287" ht="88.5" customHeight="1"/>
    <row r="288" ht="88.5" customHeight="1"/>
    <row r="289" ht="88.5" customHeight="1"/>
    <row r="290" ht="88.5" customHeight="1"/>
    <row r="291" ht="88.5" customHeight="1"/>
    <row r="292" ht="88.5" customHeight="1"/>
    <row r="293" ht="88.5" customHeight="1"/>
    <row r="294" ht="88.5" customHeight="1"/>
    <row r="295" ht="88.5" customHeight="1"/>
    <row r="296" ht="88.5" customHeight="1"/>
    <row r="297" ht="88.5" customHeight="1"/>
    <row r="298" ht="88.5" customHeight="1"/>
    <row r="299" ht="88.5" customHeight="1"/>
    <row r="300" ht="88.5" customHeight="1"/>
    <row r="301" ht="88.5" customHeight="1"/>
    <row r="302" ht="88.5" customHeight="1"/>
    <row r="303" ht="88.5" customHeight="1"/>
    <row r="304" ht="88.5" customHeight="1"/>
    <row r="305" ht="88.5" customHeight="1"/>
    <row r="306" ht="88.5" customHeight="1"/>
    <row r="307" ht="88.5" customHeight="1"/>
    <row r="308" ht="88.5" customHeight="1"/>
    <row r="309" ht="88.5" customHeight="1"/>
    <row r="310" ht="88.5" customHeight="1"/>
    <row r="311" ht="88.5" customHeight="1"/>
    <row r="312" ht="88.5" customHeight="1"/>
    <row r="313" ht="88.5" customHeight="1"/>
    <row r="314" ht="88.5" customHeight="1"/>
    <row r="315" ht="88.5" customHeight="1"/>
    <row r="316" ht="88.5" customHeight="1"/>
    <row r="317" ht="88.5" customHeight="1"/>
    <row r="318" ht="88.5" customHeight="1"/>
    <row r="319" ht="88.5" customHeight="1"/>
    <row r="320" ht="88.5" customHeight="1"/>
    <row r="321" ht="88.5" customHeight="1"/>
    <row r="322" ht="88.5" customHeight="1"/>
    <row r="323" ht="88.5" customHeight="1"/>
    <row r="324" ht="88.5" customHeight="1"/>
    <row r="325" ht="88.5" customHeight="1"/>
    <row r="326" ht="88.5" customHeight="1"/>
    <row r="327" ht="88.5" customHeight="1"/>
    <row r="328" ht="88.5" customHeight="1"/>
    <row r="329" ht="88.5" customHeight="1"/>
    <row r="330" ht="88.5" customHeight="1"/>
    <row r="331" ht="88.5" customHeight="1"/>
    <row r="332" ht="88.5" customHeight="1"/>
    <row r="333" ht="88.5" customHeight="1"/>
    <row r="334" ht="88.5" customHeight="1"/>
    <row r="335" ht="88.5" customHeight="1"/>
    <row r="336" ht="88.5" customHeight="1"/>
    <row r="337" ht="88.5" customHeight="1"/>
    <row r="338" ht="88.5" customHeight="1"/>
    <row r="339" ht="88.5" customHeight="1"/>
    <row r="340" ht="88.5" customHeight="1"/>
    <row r="341" ht="88.5" customHeight="1"/>
    <row r="342" ht="88.5" customHeight="1"/>
    <row r="343" ht="88.5" customHeight="1"/>
    <row r="344" ht="88.5" customHeight="1"/>
    <row r="345" ht="88.5" customHeight="1"/>
    <row r="346" ht="88.5" customHeight="1"/>
    <row r="347" ht="88.5" customHeight="1"/>
    <row r="348" ht="88.5" customHeight="1"/>
    <row r="349" ht="88.5" customHeight="1"/>
    <row r="350" ht="88.5" customHeight="1"/>
    <row r="351" ht="88.5" customHeight="1"/>
    <row r="352" ht="88.5" customHeight="1"/>
    <row r="353" ht="88.5" customHeight="1"/>
    <row r="354" ht="88.5" customHeight="1"/>
    <row r="355" ht="88.5" customHeight="1"/>
    <row r="356" ht="88.5" customHeight="1"/>
    <row r="357" ht="88.5" customHeight="1"/>
    <row r="358" ht="88.5" customHeight="1"/>
    <row r="359" ht="88.5" customHeight="1"/>
    <row r="360" ht="88.5" customHeight="1"/>
    <row r="361" ht="88.5" customHeight="1"/>
    <row r="362" ht="88.5" customHeight="1"/>
    <row r="363" ht="88.5" customHeight="1"/>
    <row r="364" ht="88.5" customHeight="1"/>
    <row r="365" ht="88.5" customHeight="1"/>
    <row r="366" ht="88.5" customHeight="1"/>
    <row r="367" ht="88.5" customHeight="1"/>
    <row r="368" ht="88.5" customHeight="1"/>
    <row r="369" ht="88.5" customHeight="1"/>
    <row r="370" ht="88.5" customHeight="1"/>
    <row r="371" ht="88.5" customHeight="1"/>
    <row r="372" ht="88.5" customHeight="1"/>
    <row r="373" ht="88.5" customHeight="1"/>
    <row r="374" ht="88.5" customHeight="1"/>
    <row r="375" ht="88.5" customHeight="1"/>
    <row r="376" ht="88.5" customHeight="1"/>
    <row r="377" ht="88.5" customHeight="1"/>
    <row r="378" ht="88.5" customHeight="1"/>
    <row r="379" ht="88.5" customHeight="1"/>
    <row r="380" ht="88.5" customHeight="1"/>
    <row r="381" ht="88.5" customHeight="1"/>
    <row r="382" ht="88.5" customHeight="1"/>
    <row r="383" ht="88.5" customHeight="1"/>
    <row r="384" ht="88.5" customHeight="1"/>
    <row r="385" ht="88.5" customHeight="1"/>
    <row r="386" ht="88.5" customHeight="1"/>
    <row r="387" ht="88.5" customHeight="1"/>
    <row r="388" ht="88.5" customHeight="1"/>
    <row r="389" ht="88.5" customHeight="1"/>
    <row r="390" ht="88.5" customHeight="1"/>
    <row r="391" ht="88.5" customHeight="1"/>
    <row r="392" ht="88.5" customHeight="1"/>
    <row r="393" ht="88.5" customHeight="1"/>
    <row r="394" ht="88.5" customHeight="1"/>
    <row r="395" ht="88.5" customHeight="1"/>
    <row r="396" ht="88.5" customHeight="1"/>
    <row r="397" ht="88.5" customHeight="1"/>
    <row r="398" ht="88.5" customHeight="1"/>
    <row r="399" ht="88.5" customHeight="1"/>
    <row r="400" ht="88.5" customHeight="1"/>
    <row r="401" ht="88.5" customHeight="1"/>
    <row r="402" ht="88.5" customHeight="1"/>
    <row r="403" ht="88.5" customHeight="1"/>
    <row r="404" ht="88.5" customHeight="1"/>
    <row r="405" ht="88.5" customHeight="1"/>
    <row r="406" ht="88.5" customHeight="1"/>
    <row r="407" ht="88.5" customHeight="1"/>
    <row r="408" ht="88.5" customHeight="1"/>
    <row r="409" ht="88.5" customHeight="1"/>
    <row r="410" ht="88.5" customHeight="1"/>
    <row r="411" ht="88.5" customHeight="1"/>
    <row r="412" ht="88.5" customHeight="1"/>
    <row r="413" ht="88.5" customHeight="1"/>
    <row r="414" ht="88.5" customHeight="1"/>
    <row r="415" ht="88.5" customHeight="1"/>
    <row r="416" ht="88.5" customHeight="1"/>
    <row r="417" ht="88.5" customHeight="1"/>
    <row r="418" ht="88.5" customHeight="1"/>
    <row r="419" ht="88.5" customHeight="1"/>
    <row r="420" ht="88.5" customHeight="1"/>
    <row r="421" ht="88.5" customHeight="1"/>
    <row r="422" ht="88.5" customHeight="1"/>
    <row r="423" ht="88.5" customHeight="1"/>
    <row r="424" ht="88.5" customHeight="1"/>
    <row r="425" ht="88.5" customHeight="1"/>
    <row r="426" ht="88.5" customHeight="1"/>
    <row r="427" ht="88.5" customHeight="1"/>
    <row r="428" ht="88.5" customHeight="1"/>
    <row r="429" ht="88.5" customHeight="1"/>
    <row r="430" ht="88.5" customHeight="1"/>
    <row r="431" ht="88.5" customHeight="1"/>
    <row r="432" ht="88.5" customHeight="1"/>
    <row r="433" ht="88.5" customHeight="1"/>
    <row r="434" ht="88.5" customHeight="1"/>
    <row r="435" ht="88.5" customHeight="1"/>
    <row r="436" ht="88.5" customHeight="1"/>
    <row r="437" ht="88.5" customHeight="1"/>
    <row r="438" ht="88.5" customHeight="1"/>
    <row r="439" ht="88.5" customHeight="1"/>
    <row r="440" ht="88.5" customHeight="1"/>
    <row r="441" ht="88.5" customHeight="1"/>
    <row r="442" ht="88.5" customHeight="1"/>
    <row r="443" ht="88.5" customHeight="1"/>
    <row r="444" ht="88.5" customHeight="1"/>
    <row r="445" ht="88.5" customHeight="1"/>
    <row r="446" ht="88.5" customHeight="1"/>
    <row r="447" ht="88.5" customHeight="1"/>
    <row r="448" ht="88.5" customHeight="1"/>
    <row r="449" ht="88.5" customHeight="1"/>
    <row r="450" ht="88.5" customHeight="1"/>
    <row r="451" ht="88.5" customHeight="1"/>
    <row r="452" ht="88.5" customHeight="1"/>
    <row r="453" ht="88.5" customHeight="1"/>
    <row r="454" ht="88.5" customHeight="1"/>
    <row r="455" ht="88.5" customHeight="1"/>
    <row r="456" ht="88.5" customHeight="1"/>
    <row r="457" ht="88.5" customHeight="1"/>
    <row r="458" ht="88.5" customHeight="1"/>
    <row r="459" ht="88.5" customHeight="1"/>
    <row r="460" ht="88.5" customHeight="1"/>
    <row r="461" ht="88.5" customHeight="1"/>
    <row r="462" ht="88.5" customHeight="1"/>
    <row r="463" ht="88.5" customHeight="1"/>
    <row r="464" ht="88.5" customHeight="1"/>
    <row r="465" ht="88.5" customHeight="1"/>
    <row r="466" ht="88.5" customHeight="1"/>
    <row r="467" ht="88.5" customHeight="1"/>
    <row r="468" ht="88.5" customHeight="1"/>
    <row r="469" ht="88.5" customHeight="1"/>
    <row r="470" ht="88.5" customHeight="1"/>
    <row r="471" ht="88.5" customHeight="1"/>
    <row r="472" ht="88.5" customHeight="1"/>
    <row r="473" ht="88.5" customHeight="1"/>
    <row r="474" ht="88.5" customHeight="1"/>
    <row r="475" ht="88.5" customHeight="1"/>
    <row r="476" ht="88.5" customHeight="1"/>
    <row r="477" ht="88.5" customHeight="1"/>
    <row r="478" ht="88.5" customHeight="1"/>
    <row r="479" ht="88.5" customHeight="1"/>
    <row r="480" ht="88.5" customHeight="1"/>
    <row r="481" ht="88.5" customHeight="1"/>
    <row r="482" ht="88.5" customHeight="1"/>
    <row r="483" ht="88.5" customHeight="1"/>
    <row r="484" ht="88.5" customHeight="1"/>
    <row r="485" ht="88.5" customHeight="1"/>
    <row r="486" ht="88.5" customHeight="1"/>
    <row r="487" ht="88.5" customHeight="1"/>
    <row r="488" ht="88.5" customHeight="1"/>
    <row r="489" ht="88.5" customHeight="1"/>
    <row r="490" ht="88.5" customHeight="1"/>
    <row r="491" ht="88.5" customHeight="1"/>
    <row r="492" ht="88.5" customHeight="1"/>
    <row r="493" ht="88.5" customHeight="1"/>
    <row r="494" ht="88.5" customHeight="1"/>
    <row r="495" ht="88.5" customHeight="1"/>
    <row r="496" ht="88.5" customHeight="1"/>
    <row r="497" ht="88.5" customHeight="1"/>
    <row r="498" ht="88.5" customHeight="1"/>
    <row r="499" ht="88.5" customHeight="1"/>
    <row r="500" ht="88.5" customHeight="1"/>
    <row r="501" ht="88.5" customHeight="1"/>
    <row r="502" ht="88.5" customHeight="1"/>
    <row r="503" ht="88.5" customHeight="1"/>
    <row r="504" ht="88.5" customHeight="1"/>
    <row r="505" ht="88.5" customHeight="1"/>
    <row r="506" ht="88.5" customHeight="1"/>
    <row r="507" ht="88.5" customHeight="1"/>
    <row r="508" ht="88.5" customHeight="1"/>
    <row r="509" ht="88.5" customHeight="1"/>
    <row r="510" ht="88.5" customHeight="1"/>
    <row r="511" ht="88.5" customHeight="1"/>
    <row r="512" ht="88.5" customHeight="1"/>
    <row r="513" ht="88.5" customHeight="1"/>
    <row r="514" ht="88.5" customHeight="1"/>
    <row r="515" ht="88.5" customHeight="1"/>
    <row r="516" ht="88.5" customHeight="1"/>
    <row r="517" ht="88.5" customHeight="1"/>
    <row r="518" ht="88.5" customHeight="1"/>
    <row r="519" ht="88.5" customHeight="1"/>
    <row r="520" ht="88.5" customHeight="1"/>
    <row r="521" ht="88.5" customHeight="1"/>
    <row r="522" ht="88.5" customHeight="1"/>
    <row r="523" ht="88.5" customHeight="1"/>
    <row r="524" ht="88.5" customHeight="1"/>
    <row r="525" ht="88.5" customHeight="1"/>
    <row r="526" ht="88.5" customHeight="1"/>
    <row r="527" ht="88.5" customHeight="1"/>
    <row r="528" ht="88.5" customHeight="1"/>
    <row r="529" ht="88.5" customHeight="1"/>
    <row r="530" ht="88.5" customHeight="1"/>
    <row r="531" ht="88.5" customHeight="1"/>
    <row r="532" ht="88.5" customHeight="1"/>
    <row r="533" ht="88.5" customHeight="1"/>
    <row r="534" ht="88.5" customHeight="1"/>
    <row r="535" ht="88.5" customHeight="1"/>
    <row r="536" ht="88.5" customHeight="1"/>
    <row r="537" ht="88.5" customHeight="1"/>
    <row r="538" ht="88.5" customHeight="1"/>
    <row r="539" ht="88.5" customHeight="1"/>
    <row r="540" ht="88.5" customHeight="1"/>
    <row r="541" ht="88.5" customHeight="1"/>
    <row r="542" ht="88.5" customHeight="1"/>
    <row r="543" ht="88.5" customHeight="1"/>
    <row r="544" ht="88.5" customHeight="1"/>
    <row r="545" ht="88.5" customHeight="1"/>
    <row r="546" ht="88.5" customHeight="1"/>
    <row r="547" ht="88.5" customHeight="1"/>
    <row r="548" ht="88.5" customHeight="1"/>
    <row r="549" ht="88.5" customHeight="1"/>
    <row r="550" ht="88.5" customHeight="1"/>
    <row r="551" ht="88.5" customHeight="1"/>
    <row r="552" ht="88.5" customHeight="1"/>
    <row r="553" ht="88.5" customHeight="1"/>
    <row r="554" ht="88.5" customHeight="1"/>
    <row r="555" ht="88.5" customHeight="1"/>
    <row r="556" ht="88.5" customHeight="1"/>
    <row r="557" ht="88.5" customHeight="1"/>
    <row r="558" ht="88.5" customHeight="1"/>
    <row r="559" ht="88.5" customHeight="1"/>
    <row r="560" ht="88.5" customHeight="1"/>
    <row r="561" ht="88.5" customHeight="1"/>
    <row r="562" ht="88.5" customHeight="1"/>
    <row r="563" ht="88.5" customHeight="1"/>
    <row r="564" ht="88.5" customHeight="1"/>
    <row r="565" ht="88.5" customHeight="1"/>
    <row r="566" ht="88.5" customHeight="1"/>
    <row r="567" ht="88.5" customHeight="1"/>
    <row r="568" ht="88.5" customHeight="1"/>
    <row r="569" ht="88.5" customHeight="1"/>
    <row r="570" ht="88.5" customHeight="1"/>
    <row r="571" ht="88.5" customHeight="1"/>
    <row r="572" ht="88.5" customHeight="1"/>
    <row r="573" ht="88.5" customHeight="1"/>
    <row r="574" ht="88.5" customHeight="1"/>
    <row r="575" ht="88.5" customHeight="1"/>
    <row r="576" ht="88.5" customHeight="1"/>
    <row r="577" ht="88.5" customHeight="1"/>
    <row r="578" ht="88.5" customHeight="1"/>
    <row r="579" ht="88.5" customHeight="1"/>
    <row r="580" ht="88.5" customHeight="1"/>
    <row r="581" ht="88.5" customHeight="1"/>
    <row r="582" ht="88.5" customHeight="1"/>
    <row r="583" ht="88.5" customHeight="1"/>
    <row r="584" ht="88.5" customHeight="1"/>
    <row r="585" ht="88.5" customHeight="1"/>
    <row r="586" ht="88.5" customHeight="1"/>
    <row r="587" ht="88.5" customHeight="1"/>
    <row r="588" ht="88.5" customHeight="1"/>
    <row r="589" ht="88.5" customHeight="1"/>
    <row r="590" ht="88.5" customHeight="1"/>
    <row r="591" ht="88.5" customHeight="1"/>
    <row r="592" ht="88.5" customHeight="1"/>
    <row r="593" ht="88.5" customHeight="1"/>
    <row r="594" ht="88.5" customHeight="1"/>
    <row r="595" ht="88.5" customHeight="1"/>
    <row r="596" ht="88.5" customHeight="1"/>
    <row r="597" ht="88.5" customHeight="1"/>
    <row r="598" ht="88.5" customHeight="1"/>
    <row r="599" ht="88.5" customHeight="1"/>
    <row r="600" ht="88.5" customHeight="1"/>
    <row r="601" ht="88.5" customHeight="1"/>
    <row r="602" ht="88.5" customHeight="1"/>
    <row r="603" ht="88.5" customHeight="1"/>
    <row r="604" ht="88.5" customHeight="1"/>
    <row r="605" ht="88.5" customHeight="1"/>
    <row r="606" ht="88.5" customHeight="1"/>
    <row r="607" ht="88.5" customHeight="1"/>
    <row r="608" ht="88.5" customHeight="1"/>
    <row r="609" ht="88.5" customHeight="1"/>
    <row r="610" ht="88.5" customHeight="1"/>
    <row r="611" ht="88.5" customHeight="1"/>
    <row r="612" ht="88.5" customHeight="1"/>
    <row r="613" ht="88.5" customHeight="1"/>
    <row r="614" ht="88.5" customHeight="1"/>
    <row r="615" ht="88.5" customHeight="1"/>
    <row r="616" ht="88.5" customHeight="1"/>
    <row r="617" ht="88.5" customHeight="1"/>
    <row r="618" ht="88.5" customHeight="1"/>
    <row r="619" ht="88.5" customHeight="1"/>
    <row r="620" ht="88.5" customHeight="1"/>
    <row r="621" ht="88.5" customHeight="1"/>
    <row r="622" ht="88.5" customHeight="1"/>
    <row r="623" ht="88.5" customHeight="1"/>
    <row r="624" ht="88.5" customHeight="1"/>
    <row r="625" ht="88.5" customHeight="1"/>
    <row r="626" ht="88.5" customHeight="1"/>
    <row r="627" ht="88.5" customHeight="1"/>
    <row r="628" ht="88.5" customHeight="1"/>
    <row r="629" ht="88.5" customHeight="1"/>
    <row r="630" ht="88.5" customHeight="1"/>
    <row r="631" ht="88.5" customHeight="1"/>
    <row r="632" ht="88.5" customHeight="1"/>
    <row r="633" ht="88.5" customHeight="1"/>
    <row r="634" ht="88.5" customHeight="1"/>
    <row r="635" ht="88.5" customHeight="1"/>
    <row r="636" ht="88.5" customHeight="1"/>
    <row r="637" ht="88.5" customHeight="1"/>
    <row r="638" ht="88.5" customHeight="1"/>
    <row r="639" ht="88.5" customHeight="1"/>
    <row r="640" ht="88.5" customHeight="1"/>
    <row r="641" ht="88.5" customHeight="1"/>
    <row r="642" ht="88.5" customHeight="1"/>
    <row r="643" ht="88.5" customHeight="1"/>
    <row r="644" ht="88.5" customHeight="1"/>
    <row r="645" ht="88.5" customHeight="1"/>
    <row r="646" ht="88.5" customHeight="1"/>
    <row r="647" ht="88.5" customHeight="1"/>
    <row r="648" ht="88.5" customHeight="1"/>
    <row r="649" ht="88.5" customHeight="1"/>
    <row r="650" ht="88.5" customHeight="1"/>
    <row r="651" ht="88.5" customHeight="1"/>
    <row r="652" ht="88.5" customHeight="1"/>
    <row r="653" ht="88.5" customHeight="1"/>
    <row r="654" ht="88.5" customHeight="1"/>
    <row r="655" ht="88.5" customHeight="1"/>
    <row r="656" ht="88.5" customHeight="1"/>
    <row r="657" ht="88.5" customHeight="1"/>
    <row r="658" ht="88.5" customHeight="1"/>
    <row r="659" ht="88.5" customHeight="1"/>
    <row r="660" ht="88.5" customHeight="1"/>
    <row r="661" ht="88.5" customHeight="1"/>
    <row r="662" ht="88.5" customHeight="1"/>
    <row r="663" ht="88.5" customHeight="1"/>
    <row r="664" ht="88.5" customHeight="1"/>
    <row r="665" ht="88.5" customHeight="1"/>
    <row r="666" ht="88.5" customHeight="1"/>
    <row r="667" ht="88.5" customHeight="1"/>
    <row r="668" ht="88.5" customHeight="1"/>
    <row r="669" ht="88.5" customHeight="1"/>
    <row r="670" ht="88.5" customHeight="1"/>
    <row r="671" ht="88.5" customHeight="1"/>
    <row r="672" ht="88.5" customHeight="1"/>
    <row r="673" ht="88.5" customHeight="1"/>
    <row r="674" ht="88.5" customHeight="1"/>
    <row r="675" ht="88.5" customHeight="1"/>
    <row r="676" ht="88.5" customHeight="1"/>
    <row r="677" ht="88.5" customHeight="1"/>
    <row r="678" ht="88.5" customHeight="1"/>
    <row r="679" ht="88.5" customHeight="1"/>
    <row r="680" ht="88.5" customHeight="1"/>
    <row r="681" ht="88.5" customHeight="1"/>
    <row r="682" ht="88.5" customHeight="1"/>
    <row r="683" ht="88.5" customHeight="1"/>
    <row r="684" ht="88.5" customHeight="1"/>
    <row r="685" ht="88.5" customHeight="1"/>
    <row r="686" ht="88.5" customHeight="1"/>
    <row r="687" ht="88.5" customHeight="1"/>
    <row r="688" ht="88.5" customHeight="1"/>
    <row r="689" ht="88.5" customHeight="1"/>
    <row r="690" ht="88.5" customHeight="1"/>
    <row r="691" ht="88.5" customHeight="1"/>
    <row r="692" ht="88.5" customHeight="1"/>
    <row r="693" ht="88.5" customHeight="1"/>
    <row r="694" ht="88.5" customHeight="1"/>
    <row r="695" ht="88.5" customHeight="1"/>
    <row r="696" ht="88.5" customHeight="1"/>
    <row r="697" ht="88.5" customHeight="1"/>
    <row r="698" ht="88.5" customHeight="1"/>
    <row r="699" ht="88.5" customHeight="1"/>
    <row r="700" ht="88.5" customHeight="1"/>
    <row r="701" ht="88.5" customHeight="1"/>
    <row r="702" ht="88.5" customHeight="1"/>
    <row r="703" ht="88.5" customHeight="1"/>
    <row r="704" ht="88.5" customHeight="1"/>
    <row r="705" ht="88.5" customHeight="1"/>
    <row r="706" ht="88.5" customHeight="1"/>
    <row r="707" ht="88.5" customHeight="1"/>
    <row r="708" ht="88.5" customHeight="1"/>
    <row r="709" ht="88.5" customHeight="1"/>
    <row r="710" ht="88.5" customHeight="1"/>
    <row r="711" ht="88.5" customHeight="1"/>
    <row r="712" ht="88.5" customHeight="1"/>
    <row r="713" ht="88.5" customHeight="1"/>
    <row r="714" ht="88.5" customHeight="1"/>
    <row r="715" ht="88.5" customHeight="1"/>
    <row r="716" ht="88.5" customHeight="1"/>
    <row r="717" ht="88.5" customHeight="1"/>
    <row r="718" ht="88.5" customHeight="1"/>
    <row r="719" ht="88.5" customHeight="1"/>
    <row r="720" ht="88.5" customHeight="1"/>
    <row r="721" ht="88.5" customHeight="1"/>
    <row r="722" ht="88.5" customHeight="1"/>
    <row r="723" ht="88.5" customHeight="1"/>
    <row r="724" ht="88.5" customHeight="1"/>
    <row r="725" ht="88.5" customHeight="1"/>
    <row r="726" ht="88.5" customHeight="1"/>
    <row r="727" ht="88.5" customHeight="1"/>
    <row r="728" ht="88.5" customHeight="1"/>
    <row r="729" ht="88.5" customHeight="1"/>
    <row r="730" ht="88.5" customHeight="1"/>
    <row r="731" ht="88.5" customHeight="1"/>
    <row r="732" ht="88.5" customHeight="1"/>
    <row r="733" ht="88.5" customHeight="1"/>
    <row r="734" ht="88.5" customHeight="1"/>
    <row r="735" ht="88.5" customHeight="1"/>
    <row r="736" ht="88.5" customHeight="1"/>
    <row r="737" ht="88.5" customHeight="1"/>
    <row r="738" ht="88.5" customHeight="1"/>
    <row r="739" ht="88.5" customHeight="1"/>
    <row r="740" ht="88.5" customHeight="1"/>
    <row r="741" ht="88.5" customHeight="1"/>
    <row r="742" ht="88.5" customHeight="1"/>
    <row r="743" ht="88.5" customHeight="1"/>
    <row r="744" ht="88.5" customHeight="1"/>
    <row r="745" ht="88.5" customHeight="1"/>
    <row r="746" ht="88.5" customHeight="1"/>
    <row r="747" ht="88.5" customHeight="1"/>
    <row r="748" ht="88.5" customHeight="1"/>
    <row r="749" ht="88.5" customHeight="1"/>
    <row r="750" ht="88.5" customHeight="1"/>
    <row r="751" ht="88.5" customHeight="1"/>
    <row r="752" ht="88.5" customHeight="1"/>
    <row r="753" ht="88.5" customHeight="1"/>
    <row r="754" ht="88.5" customHeight="1"/>
    <row r="755" ht="88.5" customHeight="1"/>
    <row r="756" ht="88.5" customHeight="1"/>
    <row r="757" ht="88.5" customHeight="1"/>
    <row r="758" ht="88.5" customHeight="1"/>
    <row r="759" ht="88.5" customHeight="1"/>
    <row r="760" ht="88.5" customHeight="1"/>
    <row r="761" ht="88.5" customHeight="1"/>
    <row r="762" ht="88.5" customHeight="1"/>
    <row r="763" ht="88.5" customHeight="1"/>
    <row r="764" ht="88.5" customHeight="1"/>
    <row r="765" ht="88.5" customHeight="1"/>
    <row r="766" ht="88.5" customHeight="1"/>
    <row r="767" ht="88.5" customHeight="1"/>
    <row r="768" ht="88.5" customHeight="1"/>
    <row r="769" ht="88.5" customHeight="1"/>
    <row r="770" ht="88.5" customHeight="1"/>
    <row r="771" ht="88.5" customHeight="1"/>
    <row r="772" ht="88.5" customHeight="1"/>
    <row r="773" ht="88.5" customHeight="1"/>
    <row r="774" ht="88.5" customHeight="1"/>
    <row r="775" ht="88.5" customHeight="1"/>
    <row r="776" ht="88.5" customHeight="1"/>
    <row r="777" ht="88.5" customHeight="1"/>
    <row r="778" ht="88.5" customHeight="1"/>
    <row r="779" ht="88.5" customHeight="1"/>
    <row r="780" ht="88.5" customHeight="1"/>
    <row r="781" ht="88.5" customHeight="1"/>
    <row r="782" ht="88.5" customHeight="1"/>
    <row r="783" ht="88.5" customHeight="1"/>
    <row r="784" ht="88.5" customHeight="1"/>
    <row r="785" ht="88.5" customHeight="1"/>
    <row r="786" ht="88.5" customHeight="1"/>
    <row r="787" ht="88.5" customHeight="1"/>
    <row r="788" ht="88.5" customHeight="1"/>
    <row r="789" ht="88.5" customHeight="1"/>
    <row r="790" ht="88.5" customHeight="1"/>
    <row r="791" ht="88.5" customHeight="1"/>
    <row r="792" ht="88.5" customHeight="1"/>
    <row r="793" ht="88.5" customHeight="1"/>
    <row r="794" ht="88.5" customHeight="1"/>
    <row r="795" ht="88.5" customHeight="1"/>
    <row r="796" ht="88.5" customHeight="1"/>
    <row r="797" ht="88.5" customHeight="1"/>
    <row r="798" ht="88.5" customHeight="1"/>
    <row r="799" ht="88.5" customHeight="1"/>
    <row r="800" ht="88.5" customHeight="1"/>
    <row r="801" ht="88.5" customHeight="1"/>
    <row r="802" ht="88.5" customHeight="1"/>
    <row r="803" ht="88.5" customHeight="1"/>
    <row r="804" ht="88.5" customHeight="1"/>
    <row r="805" ht="88.5" customHeight="1"/>
    <row r="806" ht="88.5" customHeight="1"/>
    <row r="807" ht="88.5" customHeight="1"/>
    <row r="808" ht="88.5" customHeight="1"/>
    <row r="809" ht="88.5" customHeight="1"/>
    <row r="810" ht="88.5" customHeight="1"/>
    <row r="811" ht="88.5" customHeight="1"/>
    <row r="812" ht="88.5" customHeight="1"/>
    <row r="813" ht="88.5" customHeight="1"/>
    <row r="814" ht="88.5" customHeight="1"/>
    <row r="815" ht="88.5" customHeight="1"/>
    <row r="816" ht="88.5" customHeight="1"/>
    <row r="817" ht="88.5" customHeight="1"/>
    <row r="818" ht="88.5" customHeight="1"/>
    <row r="819" ht="88.5" customHeight="1"/>
    <row r="820" ht="88.5" customHeight="1"/>
    <row r="821" ht="88.5" customHeight="1"/>
    <row r="822" ht="88.5" customHeight="1"/>
    <row r="823" ht="88.5" customHeight="1"/>
    <row r="824" ht="88.5" customHeight="1"/>
    <row r="825" ht="88.5" customHeight="1"/>
    <row r="826" ht="88.5" customHeight="1"/>
    <row r="827" ht="88.5" customHeight="1"/>
    <row r="828" ht="88.5" customHeight="1"/>
    <row r="829" ht="88.5" customHeight="1"/>
    <row r="830" ht="88.5" customHeight="1"/>
    <row r="831" ht="88.5" customHeight="1"/>
    <row r="832" ht="88.5" customHeight="1"/>
    <row r="833" ht="88.5" customHeight="1"/>
    <row r="834" ht="88.5" customHeight="1"/>
    <row r="835" ht="88.5" customHeight="1"/>
    <row r="836" ht="88.5" customHeight="1"/>
    <row r="837" ht="88.5" customHeight="1"/>
    <row r="838" ht="88.5" customHeight="1"/>
    <row r="839" ht="88.5" customHeight="1"/>
    <row r="840" ht="88.5" customHeight="1"/>
    <row r="841" ht="88.5" customHeight="1"/>
    <row r="842" ht="88.5" customHeight="1"/>
    <row r="843" ht="88.5" customHeight="1"/>
    <row r="844" ht="88.5" customHeight="1"/>
    <row r="845" ht="88.5" customHeight="1"/>
    <row r="846" ht="88.5" customHeight="1"/>
    <row r="847" ht="88.5" customHeight="1"/>
    <row r="848" ht="88.5" customHeight="1"/>
    <row r="849" ht="88.5" customHeight="1"/>
    <row r="850" ht="88.5" customHeight="1"/>
    <row r="851" ht="88.5" customHeight="1"/>
    <row r="852" ht="88.5" customHeight="1"/>
    <row r="853" ht="88.5" customHeight="1"/>
    <row r="854" ht="88.5" customHeight="1"/>
    <row r="855" ht="88.5" customHeight="1"/>
    <row r="856" ht="88.5" customHeight="1"/>
    <row r="857" ht="88.5" customHeight="1"/>
    <row r="858" ht="88.5" customHeight="1"/>
    <row r="859" ht="88.5" customHeight="1"/>
    <row r="860" ht="88.5" customHeight="1"/>
    <row r="861" ht="88.5" customHeight="1"/>
    <row r="862" ht="88.5" customHeight="1"/>
    <row r="863" ht="88.5" customHeight="1"/>
    <row r="864" ht="88.5" customHeight="1"/>
    <row r="865" ht="88.5" customHeight="1"/>
    <row r="866" ht="88.5" customHeight="1"/>
    <row r="867" ht="88.5" customHeight="1"/>
    <row r="868" ht="88.5" customHeight="1"/>
    <row r="869" ht="88.5" customHeight="1"/>
    <row r="870" ht="88.5" customHeight="1"/>
    <row r="871" ht="88.5" customHeight="1"/>
    <row r="872" ht="88.5" customHeight="1"/>
    <row r="873" ht="88.5" customHeight="1"/>
    <row r="874" ht="88.5" customHeight="1"/>
    <row r="875" ht="88.5" customHeight="1"/>
    <row r="876" ht="88.5" customHeight="1"/>
    <row r="877" ht="88.5" customHeight="1"/>
    <row r="878" ht="88.5" customHeight="1"/>
    <row r="879" ht="88.5" customHeight="1"/>
    <row r="880" ht="88.5" customHeight="1"/>
    <row r="881" ht="88.5" customHeight="1"/>
    <row r="882" ht="88.5" customHeight="1"/>
    <row r="883" ht="88.5" customHeight="1"/>
    <row r="884" ht="88.5" customHeight="1"/>
    <row r="885" ht="88.5" customHeight="1"/>
    <row r="886" ht="88.5" customHeight="1"/>
    <row r="887" ht="88.5" customHeight="1"/>
    <row r="888" ht="88.5" customHeight="1"/>
    <row r="889" ht="88.5" customHeight="1"/>
    <row r="890" ht="88.5" customHeight="1"/>
    <row r="891" ht="88.5" customHeight="1"/>
    <row r="892" ht="88.5" customHeight="1"/>
    <row r="893" ht="88.5" customHeight="1"/>
    <row r="894" ht="88.5" customHeight="1"/>
    <row r="895" ht="88.5" customHeight="1"/>
    <row r="896" ht="88.5" customHeight="1"/>
    <row r="897" ht="88.5" customHeight="1"/>
    <row r="898" ht="88.5" customHeight="1"/>
    <row r="899" ht="88.5" customHeight="1"/>
    <row r="900" ht="88.5" customHeight="1"/>
    <row r="901" ht="88.5" customHeight="1"/>
    <row r="902" ht="88.5" customHeight="1"/>
    <row r="903" ht="88.5" customHeight="1"/>
    <row r="904" ht="88.5" customHeight="1"/>
    <row r="905" ht="88.5" customHeight="1"/>
    <row r="906" ht="88.5" customHeight="1"/>
    <row r="907" ht="88.5" customHeight="1"/>
    <row r="908" ht="88.5" customHeight="1"/>
    <row r="909" ht="88.5" customHeight="1"/>
    <row r="910" ht="88.5" customHeight="1"/>
    <row r="911" ht="88.5" customHeight="1"/>
    <row r="912" ht="88.5" customHeight="1"/>
    <row r="913" ht="88.5" customHeight="1"/>
    <row r="914" ht="88.5" customHeight="1"/>
    <row r="915" ht="88.5" customHeight="1"/>
    <row r="916" ht="88.5" customHeight="1"/>
    <row r="917" ht="88.5" customHeight="1"/>
    <row r="918" ht="88.5" customHeight="1"/>
    <row r="919" ht="88.5" customHeight="1"/>
    <row r="920" ht="88.5" customHeight="1"/>
    <row r="921" ht="88.5" customHeight="1"/>
    <row r="922" ht="88.5" customHeight="1"/>
    <row r="923" ht="88.5" customHeight="1"/>
    <row r="924" ht="88.5" customHeight="1"/>
    <row r="925" ht="88.5" customHeight="1"/>
    <row r="926" ht="88.5" customHeight="1"/>
    <row r="927" ht="88.5" customHeight="1"/>
    <row r="928" ht="88.5" customHeight="1"/>
    <row r="929" ht="88.5" customHeight="1"/>
    <row r="930" ht="88.5" customHeight="1"/>
    <row r="931" ht="88.5" customHeight="1"/>
    <row r="932" ht="88.5" customHeight="1"/>
    <row r="933" ht="88.5" customHeight="1"/>
    <row r="934" ht="88.5" customHeight="1"/>
    <row r="935" ht="88.5" customHeight="1"/>
    <row r="936" ht="88.5" customHeight="1"/>
    <row r="937" ht="88.5" customHeight="1"/>
    <row r="938" ht="88.5" customHeight="1"/>
    <row r="939" ht="88.5" customHeight="1"/>
    <row r="940" ht="88.5" customHeight="1"/>
    <row r="941" ht="88.5" customHeight="1"/>
    <row r="942" ht="88.5" customHeight="1"/>
    <row r="943" ht="88.5" customHeight="1"/>
    <row r="944" ht="88.5" customHeight="1"/>
    <row r="945" ht="88.5" customHeight="1"/>
    <row r="946" ht="88.5" customHeight="1"/>
    <row r="947" ht="88.5" customHeight="1"/>
    <row r="948" ht="88.5" customHeight="1"/>
    <row r="949" ht="88.5" customHeight="1"/>
    <row r="950" ht="88.5" customHeight="1"/>
    <row r="951" ht="88.5" customHeight="1"/>
    <row r="952" ht="88.5" customHeight="1"/>
    <row r="953" ht="88.5" customHeight="1"/>
    <row r="954" ht="88.5" customHeight="1"/>
    <row r="955" ht="88.5" customHeight="1"/>
    <row r="956" ht="88.5" customHeight="1"/>
    <row r="957" ht="88.5" customHeight="1"/>
    <row r="958" ht="88.5" customHeight="1"/>
    <row r="959" ht="88.5" customHeight="1"/>
    <row r="960" ht="88.5" customHeight="1"/>
    <row r="961" ht="88.5" customHeight="1"/>
    <row r="962" ht="88.5" customHeight="1"/>
    <row r="963" ht="88.5" customHeight="1"/>
    <row r="964" ht="88.5" customHeight="1"/>
    <row r="965" ht="88.5" customHeight="1"/>
    <row r="966" ht="88.5" customHeight="1"/>
    <row r="967" ht="88.5" customHeight="1"/>
    <row r="968" ht="88.5" customHeight="1"/>
    <row r="969" ht="88.5" customHeight="1"/>
    <row r="970" ht="88.5" customHeight="1"/>
    <row r="971" ht="88.5" customHeight="1"/>
    <row r="972" ht="88.5" customHeight="1"/>
    <row r="973" ht="88.5" customHeight="1"/>
    <row r="974" ht="88.5" customHeight="1"/>
    <row r="975" ht="88.5" customHeight="1"/>
    <row r="976" ht="88.5" customHeight="1"/>
    <row r="977" ht="88.5" customHeight="1"/>
    <row r="978" ht="88.5" customHeight="1"/>
    <row r="979" ht="88.5" customHeight="1"/>
    <row r="980" ht="88.5" customHeight="1"/>
    <row r="981" ht="88.5" customHeight="1"/>
    <row r="982" ht="88.5" customHeight="1"/>
    <row r="983" ht="88.5" customHeight="1"/>
    <row r="984" ht="88.5" customHeight="1"/>
    <row r="985" ht="88.5" customHeight="1"/>
    <row r="986" ht="88.5" customHeight="1"/>
    <row r="987" ht="88.5" customHeight="1"/>
    <row r="988" ht="88.5" customHeight="1"/>
    <row r="989" ht="88.5" customHeight="1"/>
    <row r="990" ht="88.5" customHeight="1"/>
    <row r="991" ht="88.5" customHeight="1"/>
    <row r="992" ht="88.5" customHeight="1"/>
    <row r="993" ht="88.5" customHeight="1"/>
    <row r="994" ht="88.5" customHeight="1"/>
    <row r="995" ht="88.5" customHeight="1"/>
    <row r="996" ht="88.5" customHeight="1"/>
    <row r="997" ht="88.5" customHeight="1"/>
    <row r="998" ht="88.5" customHeight="1"/>
    <row r="999" ht="88.5" customHeight="1"/>
    <row r="1000" ht="88.5" customHeight="1"/>
  </sheetData>
  <autoFilter ref="$A$1:$W$48">
    <filterColumn colId="1">
      <filters>
        <filter val="Capacity Building"/>
        <filter val="policy"/>
      </filters>
    </filterColumn>
    <filterColumn colId="10">
      <filters>
        <filter val="National"/>
        <filter val="Regional with grounded activities in Cameroon"/>
        <filter val="Local"/>
      </filters>
    </filterColumn>
  </autoFilter>
  <hyperlinks>
    <hyperlink r:id="rId1" location=":~:text=Briefly%2C%20the%20key%20activities%20of,social%20policy%20and%20practice%20and" ref="F2"/>
    <hyperlink r:id="rId2" ref="U2"/>
    <hyperlink r:id="rId3" ref="F3"/>
    <hyperlink r:id="rId4" ref="U3"/>
    <hyperlink r:id="rId5" ref="U4"/>
    <hyperlink r:id="rId6" ref="F5"/>
    <hyperlink r:id="rId7" ref="U5"/>
    <hyperlink r:id="rId8" ref="F6"/>
    <hyperlink r:id="rId9" ref="U6"/>
    <hyperlink r:id="rId10" ref="F7"/>
    <hyperlink r:id="rId11" ref="U7"/>
    <hyperlink r:id="rId12" ref="F8"/>
    <hyperlink r:id="rId13" ref="U8"/>
    <hyperlink r:id="rId14" ref="F9"/>
    <hyperlink r:id="rId15" ref="U9"/>
    <hyperlink r:id="rId16" ref="F10"/>
    <hyperlink r:id="rId17" ref="U10"/>
    <hyperlink r:id="rId18" ref="F11"/>
    <hyperlink r:id="rId19" ref="U11"/>
    <hyperlink r:id="rId20" ref="F12"/>
    <hyperlink r:id="rId21" ref="U12"/>
    <hyperlink r:id="rId22" ref="F13"/>
    <hyperlink r:id="rId23" ref="U13"/>
    <hyperlink r:id="rId24" ref="F14"/>
    <hyperlink r:id="rId25" ref="U14"/>
    <hyperlink r:id="rId26" ref="F15"/>
    <hyperlink r:id="rId27" ref="U15"/>
    <hyperlink r:id="rId28" ref="F16"/>
    <hyperlink r:id="rId29" ref="U16"/>
    <hyperlink r:id="rId30" ref="F17"/>
    <hyperlink r:id="rId31" ref="U17"/>
    <hyperlink r:id="rId32" ref="V17"/>
    <hyperlink r:id="rId33" ref="F18"/>
    <hyperlink r:id="rId34" ref="U18"/>
    <hyperlink r:id="rId35" ref="F19"/>
    <hyperlink r:id="rId36" ref="U19"/>
    <hyperlink r:id="rId37" ref="V19"/>
    <hyperlink r:id="rId38" ref="F20"/>
    <hyperlink r:id="rId39" ref="U20"/>
    <hyperlink r:id="rId40" ref="V20"/>
    <hyperlink r:id="rId41" ref="F21"/>
    <hyperlink r:id="rId42" ref="U21"/>
    <hyperlink r:id="rId43" ref="F22"/>
    <hyperlink r:id="rId44" ref="S22"/>
    <hyperlink r:id="rId45" ref="U22"/>
    <hyperlink r:id="rId46" ref="V22"/>
    <hyperlink r:id="rId47" ref="F23"/>
    <hyperlink r:id="rId48" ref="U23"/>
    <hyperlink r:id="rId49" ref="F24"/>
    <hyperlink r:id="rId50" ref="U24"/>
    <hyperlink r:id="rId51" ref="F25"/>
    <hyperlink r:id="rId52" ref="U25"/>
    <hyperlink r:id="rId53" ref="F26"/>
    <hyperlink r:id="rId54" ref="U26"/>
    <hyperlink r:id="rId55" ref="F27"/>
    <hyperlink r:id="rId56" ref="U27"/>
    <hyperlink r:id="rId57" ref="F28"/>
    <hyperlink r:id="rId58" ref="U28"/>
    <hyperlink r:id="rId59" ref="F29"/>
    <hyperlink r:id="rId60" ref="U29"/>
    <hyperlink r:id="rId61" ref="F30"/>
    <hyperlink r:id="rId62" ref="U30"/>
    <hyperlink r:id="rId63" ref="F31"/>
    <hyperlink r:id="rId64" ref="U31"/>
    <hyperlink r:id="rId65" ref="F32"/>
    <hyperlink r:id="rId66" ref="U32"/>
    <hyperlink r:id="rId67" ref="F33"/>
    <hyperlink r:id="rId68" ref="U33"/>
    <hyperlink r:id="rId69" ref="F34"/>
    <hyperlink r:id="rId70" ref="U34"/>
    <hyperlink r:id="rId71" ref="F35"/>
    <hyperlink r:id="rId72" ref="U35"/>
    <hyperlink r:id="rId73" ref="F36"/>
    <hyperlink r:id="rId74" ref="U36"/>
    <hyperlink r:id="rId75" ref="F37"/>
    <hyperlink r:id="rId76" ref="U37"/>
    <hyperlink r:id="rId77" ref="F38"/>
    <hyperlink r:id="rId78" ref="S38"/>
    <hyperlink r:id="rId79" ref="U38"/>
    <hyperlink r:id="rId80" ref="F39"/>
    <hyperlink r:id="rId81" ref="U39"/>
    <hyperlink r:id="rId82" ref="F40"/>
    <hyperlink r:id="rId83" ref="U40"/>
    <hyperlink r:id="rId84" ref="V40"/>
    <hyperlink r:id="rId85" ref="F41"/>
    <hyperlink r:id="rId86" ref="U41"/>
    <hyperlink r:id="rId87" ref="F42"/>
    <hyperlink r:id="rId88" ref="U42"/>
    <hyperlink r:id="rId89" ref="F43"/>
    <hyperlink r:id="rId90" ref="U43"/>
    <hyperlink r:id="rId91" ref="F44"/>
    <hyperlink r:id="rId92" ref="U44"/>
    <hyperlink r:id="rId93" ref="S45"/>
    <hyperlink r:id="rId94" ref="U45"/>
    <hyperlink r:id="rId95" ref="F46"/>
    <hyperlink r:id="rId96" ref="U46"/>
    <hyperlink r:id="rId97" ref="F47"/>
    <hyperlink r:id="rId98" ref="U47"/>
    <hyperlink r:id="rId99" ref="F48"/>
    <hyperlink r:id="rId100" ref="U48"/>
  </hyperlinks>
  <drawing r:id="rId10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hidden="1" min="1" max="6" width="23.86"/>
    <col customWidth="1" min="7" max="7" width="23.86"/>
    <col customWidth="1" hidden="1" min="8" max="10" width="23.86"/>
    <col customWidth="1" min="11" max="26" width="23.86"/>
  </cols>
  <sheetData>
    <row r="1" ht="103.5" customHeight="1">
      <c r="A1" s="535" t="s">
        <v>1617</v>
      </c>
      <c r="B1" s="675" t="s">
        <v>1</v>
      </c>
      <c r="C1" s="676" t="s">
        <v>1618</v>
      </c>
      <c r="D1" s="676" t="s">
        <v>1619</v>
      </c>
      <c r="E1" s="677" t="s">
        <v>1391</v>
      </c>
      <c r="F1" s="678" t="s">
        <v>5</v>
      </c>
      <c r="G1" s="678" t="s">
        <v>1392</v>
      </c>
      <c r="H1" s="679" t="s">
        <v>1620</v>
      </c>
      <c r="I1" s="678" t="s">
        <v>8</v>
      </c>
      <c r="J1" s="676" t="s">
        <v>1621</v>
      </c>
      <c r="K1" s="676" t="s">
        <v>1622</v>
      </c>
      <c r="L1" s="678" t="s">
        <v>11</v>
      </c>
      <c r="M1" s="678" t="s">
        <v>12</v>
      </c>
      <c r="N1" s="678" t="s">
        <v>13</v>
      </c>
      <c r="O1" s="678" t="s">
        <v>14</v>
      </c>
      <c r="P1" s="678" t="s">
        <v>15</v>
      </c>
      <c r="Q1" s="676" t="s">
        <v>1623</v>
      </c>
      <c r="R1" s="680" t="s">
        <v>1624</v>
      </c>
      <c r="S1" s="676" t="s">
        <v>1625</v>
      </c>
      <c r="T1" s="676" t="s">
        <v>1626</v>
      </c>
      <c r="U1" s="681" t="s">
        <v>20</v>
      </c>
      <c r="V1" s="676" t="s">
        <v>1627</v>
      </c>
      <c r="W1" s="676" t="s">
        <v>1628</v>
      </c>
      <c r="X1" s="849"/>
      <c r="Y1" s="849"/>
      <c r="Z1" s="850"/>
    </row>
    <row r="2" ht="103.5" customHeight="1">
      <c r="A2" s="705" t="s">
        <v>281</v>
      </c>
      <c r="B2" s="726" t="s">
        <v>231</v>
      </c>
      <c r="C2" s="727" t="s">
        <v>941</v>
      </c>
      <c r="D2" s="736"/>
      <c r="E2" s="734" t="s">
        <v>942</v>
      </c>
      <c r="F2" s="822" t="s">
        <v>1629</v>
      </c>
      <c r="G2" s="728" t="s">
        <v>944</v>
      </c>
      <c r="H2" s="734" t="s">
        <v>945</v>
      </c>
      <c r="I2" s="734" t="s">
        <v>946</v>
      </c>
      <c r="J2" s="818" t="s">
        <v>947</v>
      </c>
      <c r="K2" s="734" t="s">
        <v>60</v>
      </c>
      <c r="L2" s="851" t="s">
        <v>32</v>
      </c>
      <c r="M2" s="736"/>
      <c r="N2" s="736"/>
      <c r="O2" s="736"/>
      <c r="P2" s="736"/>
      <c r="Q2" s="734" t="s">
        <v>854</v>
      </c>
      <c r="R2" s="737">
        <v>2000.0</v>
      </c>
      <c r="S2" s="734" t="s">
        <v>948</v>
      </c>
      <c r="T2" s="736"/>
      <c r="U2" s="738" t="s">
        <v>949</v>
      </c>
      <c r="V2" s="736"/>
      <c r="W2" s="736"/>
      <c r="X2" s="728"/>
      <c r="Y2" s="728"/>
      <c r="Z2" s="852"/>
    </row>
    <row r="3" ht="103.5" customHeight="1"/>
    <row r="4" ht="103.5" customHeight="1"/>
    <row r="5" ht="103.5" customHeight="1"/>
    <row r="6" ht="103.5" customHeight="1"/>
    <row r="7" ht="103.5" customHeight="1"/>
    <row r="8" ht="103.5" customHeight="1"/>
    <row r="9" ht="103.5" customHeight="1"/>
    <row r="10" ht="103.5" customHeight="1"/>
    <row r="11" ht="103.5" customHeight="1"/>
    <row r="12" ht="103.5" customHeight="1"/>
    <row r="13" ht="103.5" customHeight="1"/>
    <row r="14" ht="103.5" customHeight="1"/>
    <row r="15" ht="103.5" customHeight="1"/>
    <row r="16" ht="103.5" customHeight="1"/>
    <row r="17" ht="103.5" customHeight="1"/>
    <row r="18" ht="103.5" customHeight="1"/>
    <row r="19" ht="103.5" customHeight="1"/>
    <row r="20" ht="103.5" customHeight="1"/>
    <row r="21" ht="103.5" customHeight="1"/>
    <row r="22" ht="103.5" customHeight="1"/>
    <row r="23" ht="103.5" customHeight="1"/>
    <row r="24" ht="103.5" customHeight="1"/>
    <row r="25" ht="103.5" customHeight="1"/>
    <row r="26" ht="103.5" customHeight="1"/>
    <row r="27" ht="103.5" customHeight="1"/>
    <row r="28" ht="103.5" customHeight="1"/>
    <row r="29" ht="103.5" customHeight="1"/>
    <row r="30" ht="103.5" customHeight="1"/>
    <row r="31" ht="103.5" customHeight="1"/>
    <row r="32" ht="103.5" customHeight="1"/>
    <row r="33" ht="103.5" customHeight="1"/>
    <row r="34" ht="103.5" customHeight="1"/>
    <row r="35" ht="103.5" customHeight="1"/>
    <row r="36" ht="103.5" customHeight="1"/>
    <row r="37" ht="103.5" customHeight="1"/>
    <row r="38" ht="103.5" customHeight="1"/>
    <row r="39" ht="103.5" customHeight="1"/>
    <row r="40" ht="103.5" customHeight="1"/>
    <row r="41" ht="103.5" customHeight="1"/>
    <row r="42" ht="103.5" customHeight="1"/>
    <row r="43" ht="103.5" customHeight="1"/>
    <row r="44" ht="103.5" customHeight="1"/>
    <row r="45" ht="103.5" customHeight="1"/>
    <row r="46" ht="103.5" customHeight="1"/>
    <row r="47" ht="103.5" customHeight="1"/>
    <row r="48" ht="103.5" customHeight="1"/>
    <row r="49" ht="103.5" customHeight="1"/>
    <row r="50" ht="103.5" customHeight="1"/>
    <row r="51" ht="103.5" customHeight="1"/>
    <row r="52" ht="103.5" customHeight="1"/>
    <row r="53" ht="103.5" customHeight="1"/>
    <row r="54" ht="103.5" customHeight="1"/>
    <row r="55" ht="103.5" customHeight="1"/>
    <row r="56" ht="103.5" customHeight="1"/>
    <row r="57" ht="103.5" customHeight="1"/>
    <row r="58" ht="103.5" customHeight="1"/>
    <row r="59" ht="103.5" customHeight="1"/>
    <row r="60" ht="103.5" customHeight="1"/>
    <row r="61" ht="103.5" customHeight="1"/>
    <row r="62" ht="103.5" customHeight="1"/>
    <row r="63" ht="103.5" customHeight="1"/>
    <row r="64" ht="103.5" customHeight="1"/>
    <row r="65" ht="103.5" customHeight="1"/>
    <row r="66" ht="103.5" customHeight="1"/>
    <row r="67" ht="103.5" customHeight="1"/>
    <row r="68" ht="103.5" customHeight="1"/>
    <row r="69" ht="103.5" customHeight="1"/>
    <row r="70" ht="103.5" customHeight="1"/>
    <row r="71" ht="103.5" customHeight="1"/>
    <row r="72" ht="103.5" customHeight="1"/>
    <row r="73" ht="103.5" customHeight="1"/>
    <row r="74" ht="103.5" customHeight="1"/>
    <row r="75" ht="103.5" customHeight="1"/>
    <row r="76" ht="103.5" customHeight="1"/>
    <row r="77" ht="103.5" customHeight="1"/>
    <row r="78" ht="103.5" customHeight="1"/>
    <row r="79" ht="103.5" customHeight="1"/>
    <row r="80" ht="103.5" customHeight="1"/>
    <row r="81" ht="103.5" customHeight="1"/>
    <row r="82" ht="103.5" customHeight="1"/>
    <row r="83" ht="103.5" customHeight="1"/>
    <row r="84" ht="103.5" customHeight="1"/>
    <row r="85" ht="103.5" customHeight="1"/>
    <row r="86" ht="103.5" customHeight="1"/>
    <row r="87" ht="103.5" customHeight="1"/>
    <row r="88" ht="103.5" customHeight="1"/>
    <row r="89" ht="103.5" customHeight="1"/>
    <row r="90" ht="103.5" customHeight="1"/>
    <row r="91" ht="103.5" customHeight="1"/>
    <row r="92" ht="103.5" customHeight="1"/>
    <row r="93" ht="103.5" customHeight="1"/>
    <row r="94" ht="103.5" customHeight="1"/>
    <row r="95" ht="103.5" customHeight="1"/>
    <row r="96" ht="103.5" customHeight="1"/>
    <row r="97" ht="103.5" customHeight="1"/>
    <row r="98" ht="103.5" customHeight="1"/>
    <row r="99" ht="103.5" customHeight="1"/>
    <row r="100" ht="103.5" customHeight="1"/>
    <row r="101" ht="103.5" customHeight="1"/>
    <row r="102" ht="103.5" customHeight="1"/>
    <row r="103" ht="103.5" customHeight="1"/>
    <row r="104" ht="103.5" customHeight="1"/>
    <row r="105" ht="103.5" customHeight="1"/>
    <row r="106" ht="103.5" customHeight="1"/>
    <row r="107" ht="103.5" customHeight="1"/>
    <row r="108" ht="103.5" customHeight="1"/>
    <row r="109" ht="103.5" customHeight="1"/>
    <row r="110" ht="103.5" customHeight="1"/>
    <row r="111" ht="103.5" customHeight="1"/>
    <row r="112" ht="103.5" customHeight="1"/>
    <row r="113" ht="103.5" customHeight="1"/>
    <row r="114" ht="103.5" customHeight="1"/>
    <row r="115" ht="103.5" customHeight="1"/>
    <row r="116" ht="103.5" customHeight="1"/>
    <row r="117" ht="103.5" customHeight="1"/>
    <row r="118" ht="103.5" customHeight="1"/>
    <row r="119" ht="103.5" customHeight="1"/>
    <row r="120" ht="103.5" customHeight="1"/>
    <row r="121" ht="103.5" customHeight="1"/>
    <row r="122" ht="103.5" customHeight="1"/>
    <row r="123" ht="103.5" customHeight="1"/>
    <row r="124" ht="103.5" customHeight="1"/>
    <row r="125" ht="103.5" customHeight="1"/>
    <row r="126" ht="103.5" customHeight="1"/>
    <row r="127" ht="103.5" customHeight="1"/>
    <row r="128" ht="103.5" customHeight="1"/>
    <row r="129" ht="103.5" customHeight="1"/>
    <row r="130" ht="103.5" customHeight="1"/>
    <row r="131" ht="103.5" customHeight="1"/>
    <row r="132" ht="103.5" customHeight="1"/>
    <row r="133" ht="103.5" customHeight="1"/>
    <row r="134" ht="103.5" customHeight="1"/>
    <row r="135" ht="103.5" customHeight="1"/>
    <row r="136" ht="103.5" customHeight="1"/>
    <row r="137" ht="103.5" customHeight="1"/>
    <row r="138" ht="103.5" customHeight="1"/>
    <row r="139" ht="103.5" customHeight="1"/>
    <row r="140" ht="103.5" customHeight="1"/>
    <row r="141" ht="103.5" customHeight="1"/>
    <row r="142" ht="103.5" customHeight="1"/>
    <row r="143" ht="103.5" customHeight="1"/>
    <row r="144" ht="103.5" customHeight="1"/>
    <row r="145" ht="103.5" customHeight="1"/>
    <row r="146" ht="103.5" customHeight="1"/>
    <row r="147" ht="103.5" customHeight="1"/>
    <row r="148" ht="103.5" customHeight="1"/>
    <row r="149" ht="103.5" customHeight="1"/>
    <row r="150" ht="103.5" customHeight="1"/>
    <row r="151" ht="103.5" customHeight="1"/>
    <row r="152" ht="103.5" customHeight="1"/>
    <row r="153" ht="103.5" customHeight="1"/>
    <row r="154" ht="103.5" customHeight="1"/>
    <row r="155" ht="103.5" customHeight="1"/>
    <row r="156" ht="103.5" customHeight="1"/>
    <row r="157" ht="103.5" customHeight="1"/>
    <row r="158" ht="103.5" customHeight="1"/>
    <row r="159" ht="103.5" customHeight="1"/>
    <row r="160" ht="103.5" customHeight="1"/>
    <row r="161" ht="103.5" customHeight="1"/>
    <row r="162" ht="103.5" customHeight="1"/>
    <row r="163" ht="103.5" customHeight="1"/>
    <row r="164" ht="103.5" customHeight="1"/>
    <row r="165" ht="103.5" customHeight="1"/>
    <row r="166" ht="103.5" customHeight="1"/>
    <row r="167" ht="103.5" customHeight="1"/>
    <row r="168" ht="103.5" customHeight="1"/>
    <row r="169" ht="103.5" customHeight="1"/>
    <row r="170" ht="103.5" customHeight="1"/>
    <row r="171" ht="103.5" customHeight="1"/>
    <row r="172" ht="103.5" customHeight="1"/>
    <row r="173" ht="103.5" customHeight="1"/>
    <row r="174" ht="103.5" customHeight="1"/>
    <row r="175" ht="103.5" customHeight="1"/>
    <row r="176" ht="103.5" customHeight="1"/>
    <row r="177" ht="103.5" customHeight="1"/>
    <row r="178" ht="103.5" customHeight="1"/>
    <row r="179" ht="103.5" customHeight="1"/>
    <row r="180" ht="103.5" customHeight="1"/>
    <row r="181" ht="103.5" customHeight="1"/>
    <row r="182" ht="103.5" customHeight="1"/>
    <row r="183" ht="103.5" customHeight="1"/>
    <row r="184" ht="103.5" customHeight="1"/>
    <row r="185" ht="103.5" customHeight="1"/>
    <row r="186" ht="103.5" customHeight="1"/>
    <row r="187" ht="103.5" customHeight="1"/>
    <row r="188" ht="103.5" customHeight="1"/>
    <row r="189" ht="103.5" customHeight="1"/>
    <row r="190" ht="103.5" customHeight="1"/>
    <row r="191" ht="103.5" customHeight="1"/>
    <row r="192" ht="103.5" customHeight="1"/>
    <row r="193" ht="103.5" customHeight="1"/>
    <row r="194" ht="103.5" customHeight="1"/>
    <row r="195" ht="103.5" customHeight="1"/>
    <row r="196" ht="103.5" customHeight="1"/>
    <row r="197" ht="103.5" customHeight="1"/>
    <row r="198" ht="103.5" customHeight="1"/>
    <row r="199" ht="103.5" customHeight="1"/>
    <row r="200" ht="103.5" customHeight="1"/>
    <row r="201" ht="103.5" customHeight="1"/>
    <row r="202" ht="103.5" customHeight="1"/>
    <row r="203" ht="103.5" customHeight="1"/>
    <row r="204" ht="103.5" customHeight="1"/>
    <row r="205" ht="103.5" customHeight="1"/>
    <row r="206" ht="103.5" customHeight="1"/>
    <row r="207" ht="103.5" customHeight="1"/>
    <row r="208" ht="103.5" customHeight="1"/>
    <row r="209" ht="103.5" customHeight="1"/>
    <row r="210" ht="103.5" customHeight="1"/>
    <row r="211" ht="103.5" customHeight="1"/>
    <row r="212" ht="103.5" customHeight="1"/>
    <row r="213" ht="103.5" customHeight="1"/>
    <row r="214" ht="103.5" customHeight="1"/>
    <row r="215" ht="103.5" customHeight="1"/>
    <row r="216" ht="103.5" customHeight="1"/>
    <row r="217" ht="103.5" customHeight="1"/>
    <row r="218" ht="103.5" customHeight="1"/>
    <row r="219" ht="103.5" customHeight="1"/>
    <row r="220" ht="103.5" customHeight="1"/>
    <row r="221" ht="103.5" customHeight="1"/>
    <row r="222" ht="103.5" customHeight="1"/>
    <row r="223" ht="103.5" customHeight="1"/>
    <row r="224" ht="103.5" customHeight="1"/>
    <row r="225" ht="103.5" customHeight="1"/>
    <row r="226" ht="103.5" customHeight="1"/>
    <row r="227" ht="103.5" customHeight="1"/>
    <row r="228" ht="103.5" customHeight="1"/>
    <row r="229" ht="103.5" customHeight="1"/>
    <row r="230" ht="103.5" customHeight="1"/>
    <row r="231" ht="103.5" customHeight="1"/>
    <row r="232" ht="103.5" customHeight="1"/>
    <row r="233" ht="103.5" customHeight="1"/>
    <row r="234" ht="103.5" customHeight="1"/>
    <row r="235" ht="103.5" customHeight="1"/>
    <row r="236" ht="103.5" customHeight="1"/>
    <row r="237" ht="103.5" customHeight="1"/>
    <row r="238" ht="103.5" customHeight="1"/>
    <row r="239" ht="103.5" customHeight="1"/>
    <row r="240" ht="103.5" customHeight="1"/>
    <row r="241" ht="103.5" customHeight="1"/>
    <row r="242" ht="103.5" customHeight="1"/>
    <row r="243" ht="103.5" customHeight="1"/>
    <row r="244" ht="103.5" customHeight="1"/>
    <row r="245" ht="103.5" customHeight="1"/>
    <row r="246" ht="103.5" customHeight="1"/>
    <row r="247" ht="103.5" customHeight="1"/>
    <row r="248" ht="103.5" customHeight="1"/>
    <row r="249" ht="103.5" customHeight="1"/>
    <row r="250" ht="103.5" customHeight="1"/>
    <row r="251" ht="103.5" customHeight="1"/>
    <row r="252" ht="103.5" customHeight="1"/>
    <row r="253" ht="103.5" customHeight="1"/>
    <row r="254" ht="103.5" customHeight="1"/>
    <row r="255" ht="103.5" customHeight="1"/>
    <row r="256" ht="103.5" customHeight="1"/>
    <row r="257" ht="103.5" customHeight="1"/>
    <row r="258" ht="103.5" customHeight="1"/>
    <row r="259" ht="103.5" customHeight="1"/>
    <row r="260" ht="103.5" customHeight="1"/>
    <row r="261" ht="103.5" customHeight="1"/>
    <row r="262" ht="103.5" customHeight="1"/>
    <row r="263" ht="103.5" customHeight="1"/>
    <row r="264" ht="103.5" customHeight="1"/>
    <row r="265" ht="103.5" customHeight="1"/>
    <row r="266" ht="103.5" customHeight="1"/>
    <row r="267" ht="103.5" customHeight="1"/>
    <row r="268" ht="103.5" customHeight="1"/>
    <row r="269" ht="103.5" customHeight="1"/>
    <row r="270" ht="103.5" customHeight="1"/>
    <row r="271" ht="103.5" customHeight="1"/>
    <row r="272" ht="103.5" customHeight="1"/>
    <row r="273" ht="103.5" customHeight="1"/>
    <row r="274" ht="103.5" customHeight="1"/>
    <row r="275" ht="103.5" customHeight="1"/>
    <row r="276" ht="103.5" customHeight="1"/>
    <row r="277" ht="103.5" customHeight="1"/>
    <row r="278" ht="103.5" customHeight="1"/>
    <row r="279" ht="103.5" customHeight="1"/>
    <row r="280" ht="103.5" customHeight="1"/>
    <row r="281" ht="103.5" customHeight="1"/>
    <row r="282" ht="103.5" customHeight="1"/>
    <row r="283" ht="103.5" customHeight="1"/>
    <row r="284" ht="103.5" customHeight="1"/>
    <row r="285" ht="103.5" customHeight="1"/>
    <row r="286" ht="103.5" customHeight="1"/>
    <row r="287" ht="103.5" customHeight="1"/>
    <row r="288" ht="103.5" customHeight="1"/>
    <row r="289" ht="103.5" customHeight="1"/>
    <row r="290" ht="103.5" customHeight="1"/>
    <row r="291" ht="103.5" customHeight="1"/>
    <row r="292" ht="103.5" customHeight="1"/>
    <row r="293" ht="103.5" customHeight="1"/>
    <row r="294" ht="103.5" customHeight="1"/>
    <row r="295" ht="103.5" customHeight="1"/>
    <row r="296" ht="103.5" customHeight="1"/>
    <row r="297" ht="103.5" customHeight="1"/>
    <row r="298" ht="103.5" customHeight="1"/>
    <row r="299" ht="103.5" customHeight="1"/>
    <row r="300" ht="103.5" customHeight="1"/>
    <row r="301" ht="103.5" customHeight="1"/>
    <row r="302" ht="103.5" customHeight="1"/>
    <row r="303" ht="103.5" customHeight="1"/>
    <row r="304" ht="103.5" customHeight="1"/>
    <row r="305" ht="103.5" customHeight="1"/>
    <row r="306" ht="103.5" customHeight="1"/>
    <row r="307" ht="103.5" customHeight="1"/>
    <row r="308" ht="103.5" customHeight="1"/>
    <row r="309" ht="103.5" customHeight="1"/>
    <row r="310" ht="103.5" customHeight="1"/>
    <row r="311" ht="103.5" customHeight="1"/>
    <row r="312" ht="103.5" customHeight="1"/>
    <row r="313" ht="103.5" customHeight="1"/>
    <row r="314" ht="103.5" customHeight="1"/>
    <row r="315" ht="103.5" customHeight="1"/>
    <row r="316" ht="103.5" customHeight="1"/>
    <row r="317" ht="103.5" customHeight="1"/>
    <row r="318" ht="103.5" customHeight="1"/>
    <row r="319" ht="103.5" customHeight="1"/>
    <row r="320" ht="103.5" customHeight="1"/>
    <row r="321" ht="103.5" customHeight="1"/>
    <row r="322" ht="103.5" customHeight="1"/>
    <row r="323" ht="103.5" customHeight="1"/>
    <row r="324" ht="103.5" customHeight="1"/>
    <row r="325" ht="103.5" customHeight="1"/>
    <row r="326" ht="103.5" customHeight="1"/>
    <row r="327" ht="103.5" customHeight="1"/>
    <row r="328" ht="103.5" customHeight="1"/>
    <row r="329" ht="103.5" customHeight="1"/>
    <row r="330" ht="103.5" customHeight="1"/>
    <row r="331" ht="103.5" customHeight="1"/>
    <row r="332" ht="103.5" customHeight="1"/>
    <row r="333" ht="103.5" customHeight="1"/>
    <row r="334" ht="103.5" customHeight="1"/>
    <row r="335" ht="103.5" customHeight="1"/>
    <row r="336" ht="103.5" customHeight="1"/>
    <row r="337" ht="103.5" customHeight="1"/>
    <row r="338" ht="103.5" customHeight="1"/>
    <row r="339" ht="103.5" customHeight="1"/>
    <row r="340" ht="103.5" customHeight="1"/>
    <row r="341" ht="103.5" customHeight="1"/>
    <row r="342" ht="103.5" customHeight="1"/>
    <row r="343" ht="103.5" customHeight="1"/>
    <row r="344" ht="103.5" customHeight="1"/>
    <row r="345" ht="103.5" customHeight="1"/>
    <row r="346" ht="103.5" customHeight="1"/>
    <row r="347" ht="103.5" customHeight="1"/>
    <row r="348" ht="103.5" customHeight="1"/>
    <row r="349" ht="103.5" customHeight="1"/>
    <row r="350" ht="103.5" customHeight="1"/>
    <row r="351" ht="103.5" customHeight="1"/>
    <row r="352" ht="103.5" customHeight="1"/>
    <row r="353" ht="103.5" customHeight="1"/>
    <row r="354" ht="103.5" customHeight="1"/>
    <row r="355" ht="103.5" customHeight="1"/>
    <row r="356" ht="103.5" customHeight="1"/>
    <row r="357" ht="103.5" customHeight="1"/>
    <row r="358" ht="103.5" customHeight="1"/>
    <row r="359" ht="103.5" customHeight="1"/>
    <row r="360" ht="103.5" customHeight="1"/>
    <row r="361" ht="103.5" customHeight="1"/>
    <row r="362" ht="103.5" customHeight="1"/>
    <row r="363" ht="103.5" customHeight="1"/>
    <row r="364" ht="103.5" customHeight="1"/>
    <row r="365" ht="103.5" customHeight="1"/>
    <row r="366" ht="103.5" customHeight="1"/>
    <row r="367" ht="103.5" customHeight="1"/>
    <row r="368" ht="103.5" customHeight="1"/>
    <row r="369" ht="103.5" customHeight="1"/>
    <row r="370" ht="103.5" customHeight="1"/>
    <row r="371" ht="103.5" customHeight="1"/>
    <row r="372" ht="103.5" customHeight="1"/>
    <row r="373" ht="103.5" customHeight="1"/>
    <row r="374" ht="103.5" customHeight="1"/>
    <row r="375" ht="103.5" customHeight="1"/>
    <row r="376" ht="103.5" customHeight="1"/>
    <row r="377" ht="103.5" customHeight="1"/>
    <row r="378" ht="103.5" customHeight="1"/>
    <row r="379" ht="103.5" customHeight="1"/>
    <row r="380" ht="103.5" customHeight="1"/>
    <row r="381" ht="103.5" customHeight="1"/>
    <row r="382" ht="103.5" customHeight="1"/>
    <row r="383" ht="103.5" customHeight="1"/>
    <row r="384" ht="103.5" customHeight="1"/>
    <row r="385" ht="103.5" customHeight="1"/>
    <row r="386" ht="103.5" customHeight="1"/>
    <row r="387" ht="103.5" customHeight="1"/>
    <row r="388" ht="103.5" customHeight="1"/>
    <row r="389" ht="103.5" customHeight="1"/>
    <row r="390" ht="103.5" customHeight="1"/>
    <row r="391" ht="103.5" customHeight="1"/>
    <row r="392" ht="103.5" customHeight="1"/>
    <row r="393" ht="103.5" customHeight="1"/>
    <row r="394" ht="103.5" customHeight="1"/>
    <row r="395" ht="103.5" customHeight="1"/>
    <row r="396" ht="103.5" customHeight="1"/>
    <row r="397" ht="103.5" customHeight="1"/>
    <row r="398" ht="103.5" customHeight="1"/>
    <row r="399" ht="103.5" customHeight="1"/>
    <row r="400" ht="103.5" customHeight="1"/>
    <row r="401" ht="103.5" customHeight="1"/>
    <row r="402" ht="103.5" customHeight="1"/>
    <row r="403" ht="103.5" customHeight="1"/>
    <row r="404" ht="103.5" customHeight="1"/>
    <row r="405" ht="103.5" customHeight="1"/>
    <row r="406" ht="103.5" customHeight="1"/>
    <row r="407" ht="103.5" customHeight="1"/>
    <row r="408" ht="103.5" customHeight="1"/>
    <row r="409" ht="103.5" customHeight="1"/>
    <row r="410" ht="103.5" customHeight="1"/>
    <row r="411" ht="103.5" customHeight="1"/>
    <row r="412" ht="103.5" customHeight="1"/>
    <row r="413" ht="103.5" customHeight="1"/>
    <row r="414" ht="103.5" customHeight="1"/>
    <row r="415" ht="103.5" customHeight="1"/>
    <row r="416" ht="103.5" customHeight="1"/>
    <row r="417" ht="103.5" customHeight="1"/>
    <row r="418" ht="103.5" customHeight="1"/>
    <row r="419" ht="103.5" customHeight="1"/>
    <row r="420" ht="103.5" customHeight="1"/>
    <row r="421" ht="103.5" customHeight="1"/>
    <row r="422" ht="103.5" customHeight="1"/>
    <row r="423" ht="103.5" customHeight="1"/>
    <row r="424" ht="103.5" customHeight="1"/>
    <row r="425" ht="103.5" customHeight="1"/>
    <row r="426" ht="103.5" customHeight="1"/>
    <row r="427" ht="103.5" customHeight="1"/>
    <row r="428" ht="103.5" customHeight="1"/>
    <row r="429" ht="103.5" customHeight="1"/>
    <row r="430" ht="103.5" customHeight="1"/>
    <row r="431" ht="103.5" customHeight="1"/>
    <row r="432" ht="103.5" customHeight="1"/>
    <row r="433" ht="103.5" customHeight="1"/>
    <row r="434" ht="103.5" customHeight="1"/>
    <row r="435" ht="103.5" customHeight="1"/>
    <row r="436" ht="103.5" customHeight="1"/>
    <row r="437" ht="103.5" customHeight="1"/>
    <row r="438" ht="103.5" customHeight="1"/>
    <row r="439" ht="103.5" customHeight="1"/>
    <row r="440" ht="103.5" customHeight="1"/>
    <row r="441" ht="103.5" customHeight="1"/>
    <row r="442" ht="103.5" customHeight="1"/>
    <row r="443" ht="103.5" customHeight="1"/>
    <row r="444" ht="103.5" customHeight="1"/>
    <row r="445" ht="103.5" customHeight="1"/>
    <row r="446" ht="103.5" customHeight="1"/>
    <row r="447" ht="103.5" customHeight="1"/>
    <row r="448" ht="103.5" customHeight="1"/>
    <row r="449" ht="103.5" customHeight="1"/>
    <row r="450" ht="103.5" customHeight="1"/>
    <row r="451" ht="103.5" customHeight="1"/>
    <row r="452" ht="103.5" customHeight="1"/>
    <row r="453" ht="103.5" customHeight="1"/>
    <row r="454" ht="103.5" customHeight="1"/>
    <row r="455" ht="103.5" customHeight="1"/>
    <row r="456" ht="103.5" customHeight="1"/>
    <row r="457" ht="103.5" customHeight="1"/>
    <row r="458" ht="103.5" customHeight="1"/>
    <row r="459" ht="103.5" customHeight="1"/>
    <row r="460" ht="103.5" customHeight="1"/>
    <row r="461" ht="103.5" customHeight="1"/>
    <row r="462" ht="103.5" customHeight="1"/>
    <row r="463" ht="103.5" customHeight="1"/>
    <row r="464" ht="103.5" customHeight="1"/>
    <row r="465" ht="103.5" customHeight="1"/>
    <row r="466" ht="103.5" customHeight="1"/>
    <row r="467" ht="103.5" customHeight="1"/>
    <row r="468" ht="103.5" customHeight="1"/>
    <row r="469" ht="103.5" customHeight="1"/>
    <row r="470" ht="103.5" customHeight="1"/>
    <row r="471" ht="103.5" customHeight="1"/>
    <row r="472" ht="103.5" customHeight="1"/>
    <row r="473" ht="103.5" customHeight="1"/>
    <row r="474" ht="103.5" customHeight="1"/>
    <row r="475" ht="103.5" customHeight="1"/>
    <row r="476" ht="103.5" customHeight="1"/>
    <row r="477" ht="103.5" customHeight="1"/>
    <row r="478" ht="103.5" customHeight="1"/>
    <row r="479" ht="103.5" customHeight="1"/>
    <row r="480" ht="103.5" customHeight="1"/>
    <row r="481" ht="103.5" customHeight="1"/>
    <row r="482" ht="103.5" customHeight="1"/>
    <row r="483" ht="103.5" customHeight="1"/>
    <row r="484" ht="103.5" customHeight="1"/>
    <row r="485" ht="103.5" customHeight="1"/>
    <row r="486" ht="103.5" customHeight="1"/>
    <row r="487" ht="103.5" customHeight="1"/>
    <row r="488" ht="103.5" customHeight="1"/>
    <row r="489" ht="103.5" customHeight="1"/>
    <row r="490" ht="103.5" customHeight="1"/>
    <row r="491" ht="103.5" customHeight="1"/>
    <row r="492" ht="103.5" customHeight="1"/>
    <row r="493" ht="103.5" customHeight="1"/>
    <row r="494" ht="103.5" customHeight="1"/>
    <row r="495" ht="103.5" customHeight="1"/>
    <row r="496" ht="103.5" customHeight="1"/>
    <row r="497" ht="103.5" customHeight="1"/>
    <row r="498" ht="103.5" customHeight="1"/>
    <row r="499" ht="103.5" customHeight="1"/>
    <row r="500" ht="103.5" customHeight="1"/>
    <row r="501" ht="103.5" customHeight="1"/>
    <row r="502" ht="103.5" customHeight="1"/>
    <row r="503" ht="103.5" customHeight="1"/>
    <row r="504" ht="103.5" customHeight="1"/>
    <row r="505" ht="103.5" customHeight="1"/>
    <row r="506" ht="103.5" customHeight="1"/>
    <row r="507" ht="103.5" customHeight="1"/>
    <row r="508" ht="103.5" customHeight="1"/>
    <row r="509" ht="103.5" customHeight="1"/>
    <row r="510" ht="103.5" customHeight="1"/>
    <row r="511" ht="103.5" customHeight="1"/>
    <row r="512" ht="103.5" customHeight="1"/>
    <row r="513" ht="103.5" customHeight="1"/>
    <row r="514" ht="103.5" customHeight="1"/>
    <row r="515" ht="103.5" customHeight="1"/>
    <row r="516" ht="103.5" customHeight="1"/>
    <row r="517" ht="103.5" customHeight="1"/>
    <row r="518" ht="103.5" customHeight="1"/>
    <row r="519" ht="103.5" customHeight="1"/>
    <row r="520" ht="103.5" customHeight="1"/>
    <row r="521" ht="103.5" customHeight="1"/>
    <row r="522" ht="103.5" customHeight="1"/>
    <row r="523" ht="103.5" customHeight="1"/>
    <row r="524" ht="103.5" customHeight="1"/>
    <row r="525" ht="103.5" customHeight="1"/>
    <row r="526" ht="103.5" customHeight="1"/>
    <row r="527" ht="103.5" customHeight="1"/>
    <row r="528" ht="103.5" customHeight="1"/>
    <row r="529" ht="103.5" customHeight="1"/>
    <row r="530" ht="103.5" customHeight="1"/>
    <row r="531" ht="103.5" customHeight="1"/>
    <row r="532" ht="103.5" customHeight="1"/>
    <row r="533" ht="103.5" customHeight="1"/>
    <row r="534" ht="103.5" customHeight="1"/>
    <row r="535" ht="103.5" customHeight="1"/>
    <row r="536" ht="103.5" customHeight="1"/>
    <row r="537" ht="103.5" customHeight="1"/>
    <row r="538" ht="103.5" customHeight="1"/>
    <row r="539" ht="103.5" customHeight="1"/>
    <row r="540" ht="103.5" customHeight="1"/>
    <row r="541" ht="103.5" customHeight="1"/>
    <row r="542" ht="103.5" customHeight="1"/>
    <row r="543" ht="103.5" customHeight="1"/>
    <row r="544" ht="103.5" customHeight="1"/>
    <row r="545" ht="103.5" customHeight="1"/>
    <row r="546" ht="103.5" customHeight="1"/>
    <row r="547" ht="103.5" customHeight="1"/>
    <row r="548" ht="103.5" customHeight="1"/>
    <row r="549" ht="103.5" customHeight="1"/>
    <row r="550" ht="103.5" customHeight="1"/>
    <row r="551" ht="103.5" customHeight="1"/>
    <row r="552" ht="103.5" customHeight="1"/>
    <row r="553" ht="103.5" customHeight="1"/>
    <row r="554" ht="103.5" customHeight="1"/>
    <row r="555" ht="103.5" customHeight="1"/>
    <row r="556" ht="103.5" customHeight="1"/>
    <row r="557" ht="103.5" customHeight="1"/>
    <row r="558" ht="103.5" customHeight="1"/>
    <row r="559" ht="103.5" customHeight="1"/>
    <row r="560" ht="103.5" customHeight="1"/>
    <row r="561" ht="103.5" customHeight="1"/>
    <row r="562" ht="103.5" customHeight="1"/>
    <row r="563" ht="103.5" customHeight="1"/>
    <row r="564" ht="103.5" customHeight="1"/>
    <row r="565" ht="103.5" customHeight="1"/>
    <row r="566" ht="103.5" customHeight="1"/>
    <row r="567" ht="103.5" customHeight="1"/>
    <row r="568" ht="103.5" customHeight="1"/>
    <row r="569" ht="103.5" customHeight="1"/>
    <row r="570" ht="103.5" customHeight="1"/>
    <row r="571" ht="103.5" customHeight="1"/>
    <row r="572" ht="103.5" customHeight="1"/>
    <row r="573" ht="103.5" customHeight="1"/>
    <row r="574" ht="103.5" customHeight="1"/>
    <row r="575" ht="103.5" customHeight="1"/>
    <row r="576" ht="103.5" customHeight="1"/>
    <row r="577" ht="103.5" customHeight="1"/>
    <row r="578" ht="103.5" customHeight="1"/>
    <row r="579" ht="103.5" customHeight="1"/>
    <row r="580" ht="103.5" customHeight="1"/>
    <row r="581" ht="103.5" customHeight="1"/>
    <row r="582" ht="103.5" customHeight="1"/>
    <row r="583" ht="103.5" customHeight="1"/>
    <row r="584" ht="103.5" customHeight="1"/>
    <row r="585" ht="103.5" customHeight="1"/>
    <row r="586" ht="103.5" customHeight="1"/>
    <row r="587" ht="103.5" customHeight="1"/>
    <row r="588" ht="103.5" customHeight="1"/>
    <row r="589" ht="103.5" customHeight="1"/>
    <row r="590" ht="103.5" customHeight="1"/>
    <row r="591" ht="103.5" customHeight="1"/>
    <row r="592" ht="103.5" customHeight="1"/>
    <row r="593" ht="103.5" customHeight="1"/>
    <row r="594" ht="103.5" customHeight="1"/>
    <row r="595" ht="103.5" customHeight="1"/>
    <row r="596" ht="103.5" customHeight="1"/>
    <row r="597" ht="103.5" customHeight="1"/>
    <row r="598" ht="103.5" customHeight="1"/>
    <row r="599" ht="103.5" customHeight="1"/>
    <row r="600" ht="103.5" customHeight="1"/>
    <row r="601" ht="103.5" customHeight="1"/>
    <row r="602" ht="103.5" customHeight="1"/>
    <row r="603" ht="103.5" customHeight="1"/>
    <row r="604" ht="103.5" customHeight="1"/>
    <row r="605" ht="103.5" customHeight="1"/>
    <row r="606" ht="103.5" customHeight="1"/>
    <row r="607" ht="103.5" customHeight="1"/>
    <row r="608" ht="103.5" customHeight="1"/>
    <row r="609" ht="103.5" customHeight="1"/>
    <row r="610" ht="103.5" customHeight="1"/>
    <row r="611" ht="103.5" customHeight="1"/>
    <row r="612" ht="103.5" customHeight="1"/>
    <row r="613" ht="103.5" customHeight="1"/>
    <row r="614" ht="103.5" customHeight="1"/>
    <row r="615" ht="103.5" customHeight="1"/>
    <row r="616" ht="103.5" customHeight="1"/>
    <row r="617" ht="103.5" customHeight="1"/>
    <row r="618" ht="103.5" customHeight="1"/>
    <row r="619" ht="103.5" customHeight="1"/>
    <row r="620" ht="103.5" customHeight="1"/>
    <row r="621" ht="103.5" customHeight="1"/>
    <row r="622" ht="103.5" customHeight="1"/>
    <row r="623" ht="103.5" customHeight="1"/>
    <row r="624" ht="103.5" customHeight="1"/>
    <row r="625" ht="103.5" customHeight="1"/>
    <row r="626" ht="103.5" customHeight="1"/>
    <row r="627" ht="103.5" customHeight="1"/>
    <row r="628" ht="103.5" customHeight="1"/>
    <row r="629" ht="103.5" customHeight="1"/>
    <row r="630" ht="103.5" customHeight="1"/>
    <row r="631" ht="103.5" customHeight="1"/>
    <row r="632" ht="103.5" customHeight="1"/>
    <row r="633" ht="103.5" customHeight="1"/>
    <row r="634" ht="103.5" customHeight="1"/>
    <row r="635" ht="103.5" customHeight="1"/>
    <row r="636" ht="103.5" customHeight="1"/>
    <row r="637" ht="103.5" customHeight="1"/>
    <row r="638" ht="103.5" customHeight="1"/>
    <row r="639" ht="103.5" customHeight="1"/>
    <row r="640" ht="103.5" customHeight="1"/>
    <row r="641" ht="103.5" customHeight="1"/>
    <row r="642" ht="103.5" customHeight="1"/>
    <row r="643" ht="103.5" customHeight="1"/>
    <row r="644" ht="103.5" customHeight="1"/>
    <row r="645" ht="103.5" customHeight="1"/>
    <row r="646" ht="103.5" customHeight="1"/>
    <row r="647" ht="103.5" customHeight="1"/>
    <row r="648" ht="103.5" customHeight="1"/>
    <row r="649" ht="103.5" customHeight="1"/>
    <row r="650" ht="103.5" customHeight="1"/>
    <row r="651" ht="103.5" customHeight="1"/>
    <row r="652" ht="103.5" customHeight="1"/>
    <row r="653" ht="103.5" customHeight="1"/>
    <row r="654" ht="103.5" customHeight="1"/>
    <row r="655" ht="103.5" customHeight="1"/>
    <row r="656" ht="103.5" customHeight="1"/>
    <row r="657" ht="103.5" customHeight="1"/>
    <row r="658" ht="103.5" customHeight="1"/>
    <row r="659" ht="103.5" customHeight="1"/>
    <row r="660" ht="103.5" customHeight="1"/>
    <row r="661" ht="103.5" customHeight="1"/>
    <row r="662" ht="103.5" customHeight="1"/>
    <row r="663" ht="103.5" customHeight="1"/>
    <row r="664" ht="103.5" customHeight="1"/>
    <row r="665" ht="103.5" customHeight="1"/>
    <row r="666" ht="103.5" customHeight="1"/>
    <row r="667" ht="103.5" customHeight="1"/>
    <row r="668" ht="103.5" customHeight="1"/>
    <row r="669" ht="103.5" customHeight="1"/>
    <row r="670" ht="103.5" customHeight="1"/>
    <row r="671" ht="103.5" customHeight="1"/>
    <row r="672" ht="103.5" customHeight="1"/>
    <row r="673" ht="103.5" customHeight="1"/>
    <row r="674" ht="103.5" customHeight="1"/>
    <row r="675" ht="103.5" customHeight="1"/>
    <row r="676" ht="103.5" customHeight="1"/>
    <row r="677" ht="103.5" customHeight="1"/>
    <row r="678" ht="103.5" customHeight="1"/>
    <row r="679" ht="103.5" customHeight="1"/>
    <row r="680" ht="103.5" customHeight="1"/>
    <row r="681" ht="103.5" customHeight="1"/>
    <row r="682" ht="103.5" customHeight="1"/>
    <row r="683" ht="103.5" customHeight="1"/>
    <row r="684" ht="103.5" customHeight="1"/>
    <row r="685" ht="103.5" customHeight="1"/>
    <row r="686" ht="103.5" customHeight="1"/>
    <row r="687" ht="103.5" customHeight="1"/>
    <row r="688" ht="103.5" customHeight="1"/>
    <row r="689" ht="103.5" customHeight="1"/>
    <row r="690" ht="103.5" customHeight="1"/>
    <row r="691" ht="103.5" customHeight="1"/>
    <row r="692" ht="103.5" customHeight="1"/>
    <row r="693" ht="103.5" customHeight="1"/>
    <row r="694" ht="103.5" customHeight="1"/>
    <row r="695" ht="103.5" customHeight="1"/>
    <row r="696" ht="103.5" customHeight="1"/>
    <row r="697" ht="103.5" customHeight="1"/>
    <row r="698" ht="103.5" customHeight="1"/>
    <row r="699" ht="103.5" customHeight="1"/>
    <row r="700" ht="103.5" customHeight="1"/>
    <row r="701" ht="103.5" customHeight="1"/>
    <row r="702" ht="103.5" customHeight="1"/>
    <row r="703" ht="103.5" customHeight="1"/>
    <row r="704" ht="103.5" customHeight="1"/>
    <row r="705" ht="103.5" customHeight="1"/>
    <row r="706" ht="103.5" customHeight="1"/>
    <row r="707" ht="103.5" customHeight="1"/>
    <row r="708" ht="103.5" customHeight="1"/>
    <row r="709" ht="103.5" customHeight="1"/>
    <row r="710" ht="103.5" customHeight="1"/>
    <row r="711" ht="103.5" customHeight="1"/>
    <row r="712" ht="103.5" customHeight="1"/>
    <row r="713" ht="103.5" customHeight="1"/>
    <row r="714" ht="103.5" customHeight="1"/>
    <row r="715" ht="103.5" customHeight="1"/>
    <row r="716" ht="103.5" customHeight="1"/>
    <row r="717" ht="103.5" customHeight="1"/>
    <row r="718" ht="103.5" customHeight="1"/>
    <row r="719" ht="103.5" customHeight="1"/>
    <row r="720" ht="103.5" customHeight="1"/>
    <row r="721" ht="103.5" customHeight="1"/>
    <row r="722" ht="103.5" customHeight="1"/>
    <row r="723" ht="103.5" customHeight="1"/>
    <row r="724" ht="103.5" customHeight="1"/>
    <row r="725" ht="103.5" customHeight="1"/>
    <row r="726" ht="103.5" customHeight="1"/>
    <row r="727" ht="103.5" customHeight="1"/>
    <row r="728" ht="103.5" customHeight="1"/>
    <row r="729" ht="103.5" customHeight="1"/>
    <row r="730" ht="103.5" customHeight="1"/>
    <row r="731" ht="103.5" customHeight="1"/>
    <row r="732" ht="103.5" customHeight="1"/>
    <row r="733" ht="103.5" customHeight="1"/>
    <row r="734" ht="103.5" customHeight="1"/>
    <row r="735" ht="103.5" customHeight="1"/>
    <row r="736" ht="103.5" customHeight="1"/>
    <row r="737" ht="103.5" customHeight="1"/>
    <row r="738" ht="103.5" customHeight="1"/>
    <row r="739" ht="103.5" customHeight="1"/>
    <row r="740" ht="103.5" customHeight="1"/>
    <row r="741" ht="103.5" customHeight="1"/>
    <row r="742" ht="103.5" customHeight="1"/>
    <row r="743" ht="103.5" customHeight="1"/>
    <row r="744" ht="103.5" customHeight="1"/>
    <row r="745" ht="103.5" customHeight="1"/>
    <row r="746" ht="103.5" customHeight="1"/>
    <row r="747" ht="103.5" customHeight="1"/>
    <row r="748" ht="103.5" customHeight="1"/>
    <row r="749" ht="103.5" customHeight="1"/>
    <row r="750" ht="103.5" customHeight="1"/>
    <row r="751" ht="103.5" customHeight="1"/>
    <row r="752" ht="103.5" customHeight="1"/>
    <row r="753" ht="103.5" customHeight="1"/>
    <row r="754" ht="103.5" customHeight="1"/>
    <row r="755" ht="103.5" customHeight="1"/>
    <row r="756" ht="103.5" customHeight="1"/>
    <row r="757" ht="103.5" customHeight="1"/>
    <row r="758" ht="103.5" customHeight="1"/>
    <row r="759" ht="103.5" customHeight="1"/>
    <row r="760" ht="103.5" customHeight="1"/>
    <row r="761" ht="103.5" customHeight="1"/>
    <row r="762" ht="103.5" customHeight="1"/>
    <row r="763" ht="103.5" customHeight="1"/>
    <row r="764" ht="103.5" customHeight="1"/>
    <row r="765" ht="103.5" customHeight="1"/>
    <row r="766" ht="103.5" customHeight="1"/>
    <row r="767" ht="103.5" customHeight="1"/>
    <row r="768" ht="103.5" customHeight="1"/>
    <row r="769" ht="103.5" customHeight="1"/>
    <row r="770" ht="103.5" customHeight="1"/>
    <row r="771" ht="103.5" customHeight="1"/>
    <row r="772" ht="103.5" customHeight="1"/>
    <row r="773" ht="103.5" customHeight="1"/>
    <row r="774" ht="103.5" customHeight="1"/>
    <row r="775" ht="103.5" customHeight="1"/>
    <row r="776" ht="103.5" customHeight="1"/>
    <row r="777" ht="103.5" customHeight="1"/>
    <row r="778" ht="103.5" customHeight="1"/>
    <row r="779" ht="103.5" customHeight="1"/>
    <row r="780" ht="103.5" customHeight="1"/>
    <row r="781" ht="103.5" customHeight="1"/>
    <row r="782" ht="103.5" customHeight="1"/>
    <row r="783" ht="103.5" customHeight="1"/>
    <row r="784" ht="103.5" customHeight="1"/>
    <row r="785" ht="103.5" customHeight="1"/>
    <row r="786" ht="103.5" customHeight="1"/>
    <row r="787" ht="103.5" customHeight="1"/>
    <row r="788" ht="103.5" customHeight="1"/>
    <row r="789" ht="103.5" customHeight="1"/>
    <row r="790" ht="103.5" customHeight="1"/>
    <row r="791" ht="103.5" customHeight="1"/>
    <row r="792" ht="103.5" customHeight="1"/>
    <row r="793" ht="103.5" customHeight="1"/>
    <row r="794" ht="103.5" customHeight="1"/>
    <row r="795" ht="103.5" customHeight="1"/>
    <row r="796" ht="103.5" customHeight="1"/>
    <row r="797" ht="103.5" customHeight="1"/>
    <row r="798" ht="103.5" customHeight="1"/>
    <row r="799" ht="103.5" customHeight="1"/>
    <row r="800" ht="103.5" customHeight="1"/>
    <row r="801" ht="103.5" customHeight="1"/>
    <row r="802" ht="103.5" customHeight="1"/>
    <row r="803" ht="103.5" customHeight="1"/>
    <row r="804" ht="103.5" customHeight="1"/>
    <row r="805" ht="103.5" customHeight="1"/>
    <row r="806" ht="103.5" customHeight="1"/>
    <row r="807" ht="103.5" customHeight="1"/>
    <row r="808" ht="103.5" customHeight="1"/>
    <row r="809" ht="103.5" customHeight="1"/>
    <row r="810" ht="103.5" customHeight="1"/>
    <row r="811" ht="103.5" customHeight="1"/>
    <row r="812" ht="103.5" customHeight="1"/>
    <row r="813" ht="103.5" customHeight="1"/>
    <row r="814" ht="103.5" customHeight="1"/>
    <row r="815" ht="103.5" customHeight="1"/>
    <row r="816" ht="103.5" customHeight="1"/>
    <row r="817" ht="103.5" customHeight="1"/>
    <row r="818" ht="103.5" customHeight="1"/>
    <row r="819" ht="103.5" customHeight="1"/>
    <row r="820" ht="103.5" customHeight="1"/>
    <row r="821" ht="103.5" customHeight="1"/>
    <row r="822" ht="103.5" customHeight="1"/>
    <row r="823" ht="103.5" customHeight="1"/>
    <row r="824" ht="103.5" customHeight="1"/>
    <row r="825" ht="103.5" customHeight="1"/>
    <row r="826" ht="103.5" customHeight="1"/>
    <row r="827" ht="103.5" customHeight="1"/>
    <row r="828" ht="103.5" customHeight="1"/>
    <row r="829" ht="103.5" customHeight="1"/>
    <row r="830" ht="103.5" customHeight="1"/>
    <row r="831" ht="103.5" customHeight="1"/>
    <row r="832" ht="103.5" customHeight="1"/>
    <row r="833" ht="103.5" customHeight="1"/>
    <row r="834" ht="103.5" customHeight="1"/>
    <row r="835" ht="103.5" customHeight="1"/>
    <row r="836" ht="103.5" customHeight="1"/>
    <row r="837" ht="103.5" customHeight="1"/>
    <row r="838" ht="103.5" customHeight="1"/>
    <row r="839" ht="103.5" customHeight="1"/>
    <row r="840" ht="103.5" customHeight="1"/>
    <row r="841" ht="103.5" customHeight="1"/>
    <row r="842" ht="103.5" customHeight="1"/>
    <row r="843" ht="103.5" customHeight="1"/>
    <row r="844" ht="103.5" customHeight="1"/>
    <row r="845" ht="103.5" customHeight="1"/>
    <row r="846" ht="103.5" customHeight="1"/>
    <row r="847" ht="103.5" customHeight="1"/>
    <row r="848" ht="103.5" customHeight="1"/>
    <row r="849" ht="103.5" customHeight="1"/>
    <row r="850" ht="103.5" customHeight="1"/>
    <row r="851" ht="103.5" customHeight="1"/>
    <row r="852" ht="103.5" customHeight="1"/>
    <row r="853" ht="103.5" customHeight="1"/>
    <row r="854" ht="103.5" customHeight="1"/>
    <row r="855" ht="103.5" customHeight="1"/>
    <row r="856" ht="103.5" customHeight="1"/>
    <row r="857" ht="103.5" customHeight="1"/>
    <row r="858" ht="103.5" customHeight="1"/>
    <row r="859" ht="103.5" customHeight="1"/>
    <row r="860" ht="103.5" customHeight="1"/>
    <row r="861" ht="103.5" customHeight="1"/>
    <row r="862" ht="103.5" customHeight="1"/>
    <row r="863" ht="103.5" customHeight="1"/>
    <row r="864" ht="103.5" customHeight="1"/>
    <row r="865" ht="103.5" customHeight="1"/>
    <row r="866" ht="103.5" customHeight="1"/>
    <row r="867" ht="103.5" customHeight="1"/>
    <row r="868" ht="103.5" customHeight="1"/>
    <row r="869" ht="103.5" customHeight="1"/>
    <row r="870" ht="103.5" customHeight="1"/>
    <row r="871" ht="103.5" customHeight="1"/>
    <row r="872" ht="103.5" customHeight="1"/>
    <row r="873" ht="103.5" customHeight="1"/>
    <row r="874" ht="103.5" customHeight="1"/>
    <row r="875" ht="103.5" customHeight="1"/>
    <row r="876" ht="103.5" customHeight="1"/>
    <row r="877" ht="103.5" customHeight="1"/>
    <row r="878" ht="103.5" customHeight="1"/>
    <row r="879" ht="103.5" customHeight="1"/>
    <row r="880" ht="103.5" customHeight="1"/>
    <row r="881" ht="103.5" customHeight="1"/>
    <row r="882" ht="103.5" customHeight="1"/>
    <row r="883" ht="103.5" customHeight="1"/>
    <row r="884" ht="103.5" customHeight="1"/>
    <row r="885" ht="103.5" customHeight="1"/>
    <row r="886" ht="103.5" customHeight="1"/>
    <row r="887" ht="103.5" customHeight="1"/>
    <row r="888" ht="103.5" customHeight="1"/>
    <row r="889" ht="103.5" customHeight="1"/>
    <row r="890" ht="103.5" customHeight="1"/>
    <row r="891" ht="103.5" customHeight="1"/>
    <row r="892" ht="103.5" customHeight="1"/>
    <row r="893" ht="103.5" customHeight="1"/>
    <row r="894" ht="103.5" customHeight="1"/>
    <row r="895" ht="103.5" customHeight="1"/>
    <row r="896" ht="103.5" customHeight="1"/>
    <row r="897" ht="103.5" customHeight="1"/>
    <row r="898" ht="103.5" customHeight="1"/>
    <row r="899" ht="103.5" customHeight="1"/>
    <row r="900" ht="103.5" customHeight="1"/>
    <row r="901" ht="103.5" customHeight="1"/>
    <row r="902" ht="103.5" customHeight="1"/>
    <row r="903" ht="103.5" customHeight="1"/>
    <row r="904" ht="103.5" customHeight="1"/>
    <row r="905" ht="103.5" customHeight="1"/>
    <row r="906" ht="103.5" customHeight="1"/>
    <row r="907" ht="103.5" customHeight="1"/>
    <row r="908" ht="103.5" customHeight="1"/>
    <row r="909" ht="103.5" customHeight="1"/>
    <row r="910" ht="103.5" customHeight="1"/>
    <row r="911" ht="103.5" customHeight="1"/>
    <row r="912" ht="103.5" customHeight="1"/>
    <row r="913" ht="103.5" customHeight="1"/>
    <row r="914" ht="103.5" customHeight="1"/>
    <row r="915" ht="103.5" customHeight="1"/>
    <row r="916" ht="103.5" customHeight="1"/>
    <row r="917" ht="103.5" customHeight="1"/>
    <row r="918" ht="103.5" customHeight="1"/>
    <row r="919" ht="103.5" customHeight="1"/>
    <row r="920" ht="103.5" customHeight="1"/>
    <row r="921" ht="103.5" customHeight="1"/>
    <row r="922" ht="103.5" customHeight="1"/>
    <row r="923" ht="103.5" customHeight="1"/>
    <row r="924" ht="103.5" customHeight="1"/>
    <row r="925" ht="103.5" customHeight="1"/>
    <row r="926" ht="103.5" customHeight="1"/>
    <row r="927" ht="103.5" customHeight="1"/>
    <row r="928" ht="103.5" customHeight="1"/>
    <row r="929" ht="103.5" customHeight="1"/>
    <row r="930" ht="103.5" customHeight="1"/>
    <row r="931" ht="103.5" customHeight="1"/>
    <row r="932" ht="103.5" customHeight="1"/>
    <row r="933" ht="103.5" customHeight="1"/>
    <row r="934" ht="103.5" customHeight="1"/>
    <row r="935" ht="103.5" customHeight="1"/>
    <row r="936" ht="103.5" customHeight="1"/>
    <row r="937" ht="103.5" customHeight="1"/>
    <row r="938" ht="103.5" customHeight="1"/>
    <row r="939" ht="103.5" customHeight="1"/>
    <row r="940" ht="103.5" customHeight="1"/>
    <row r="941" ht="103.5" customHeight="1"/>
    <row r="942" ht="103.5" customHeight="1"/>
    <row r="943" ht="103.5" customHeight="1"/>
    <row r="944" ht="103.5" customHeight="1"/>
    <row r="945" ht="103.5" customHeight="1"/>
    <row r="946" ht="103.5" customHeight="1"/>
    <row r="947" ht="103.5" customHeight="1"/>
    <row r="948" ht="103.5" customHeight="1"/>
    <row r="949" ht="103.5" customHeight="1"/>
    <row r="950" ht="103.5" customHeight="1"/>
    <row r="951" ht="103.5" customHeight="1"/>
    <row r="952" ht="103.5" customHeight="1"/>
    <row r="953" ht="103.5" customHeight="1"/>
    <row r="954" ht="103.5" customHeight="1"/>
    <row r="955" ht="103.5" customHeight="1"/>
    <row r="956" ht="103.5" customHeight="1"/>
    <row r="957" ht="103.5" customHeight="1"/>
    <row r="958" ht="103.5" customHeight="1"/>
    <row r="959" ht="103.5" customHeight="1"/>
    <row r="960" ht="103.5" customHeight="1"/>
    <row r="961" ht="103.5" customHeight="1"/>
    <row r="962" ht="103.5" customHeight="1"/>
    <row r="963" ht="103.5" customHeight="1"/>
    <row r="964" ht="103.5" customHeight="1"/>
    <row r="965" ht="103.5" customHeight="1"/>
    <row r="966" ht="103.5" customHeight="1"/>
    <row r="967" ht="103.5" customHeight="1"/>
    <row r="968" ht="103.5" customHeight="1"/>
    <row r="969" ht="103.5" customHeight="1"/>
    <row r="970" ht="103.5" customHeight="1"/>
    <row r="971" ht="103.5" customHeight="1"/>
    <row r="972" ht="103.5" customHeight="1"/>
    <row r="973" ht="103.5" customHeight="1"/>
    <row r="974" ht="103.5" customHeight="1"/>
    <row r="975" ht="103.5" customHeight="1"/>
    <row r="976" ht="103.5" customHeight="1"/>
    <row r="977" ht="103.5" customHeight="1"/>
    <row r="978" ht="103.5" customHeight="1"/>
    <row r="979" ht="103.5" customHeight="1"/>
    <row r="980" ht="103.5" customHeight="1"/>
    <row r="981" ht="103.5" customHeight="1"/>
    <row r="982" ht="103.5" customHeight="1"/>
    <row r="983" ht="103.5" customHeight="1"/>
    <row r="984" ht="103.5" customHeight="1"/>
    <row r="985" ht="103.5" customHeight="1"/>
    <row r="986" ht="103.5" customHeight="1"/>
    <row r="987" ht="103.5" customHeight="1"/>
    <row r="988" ht="103.5" customHeight="1"/>
    <row r="989" ht="103.5" customHeight="1"/>
    <row r="990" ht="103.5" customHeight="1"/>
    <row r="991" ht="103.5" customHeight="1"/>
    <row r="992" ht="103.5" customHeight="1"/>
    <row r="993" ht="103.5" customHeight="1"/>
    <row r="994" ht="103.5" customHeight="1"/>
    <row r="995" ht="103.5" customHeight="1"/>
    <row r="996" ht="103.5" customHeight="1"/>
    <row r="997" ht="103.5" customHeight="1"/>
    <row r="998" ht="103.5" customHeight="1"/>
    <row r="999" ht="103.5" customHeight="1"/>
    <row r="1000" ht="103.5" customHeight="1"/>
  </sheetData>
  <hyperlinks>
    <hyperlink r:id="rId1" ref="F2"/>
    <hyperlink r:id="rId2" ref="U2"/>
  </hyperlinks>
  <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hidden="1" min="1" max="6" width="21.57"/>
    <col customWidth="1" min="7" max="7" width="21.57"/>
    <col customWidth="1" hidden="1" min="8" max="10" width="21.57"/>
    <col customWidth="1" min="11" max="26" width="21.57"/>
  </cols>
  <sheetData>
    <row r="1" ht="83.25" customHeight="1">
      <c r="A1" s="535" t="s">
        <v>1630</v>
      </c>
      <c r="B1" s="675" t="s">
        <v>1</v>
      </c>
      <c r="C1" s="676" t="s">
        <v>1631</v>
      </c>
      <c r="D1" s="676" t="s">
        <v>1632</v>
      </c>
      <c r="E1" s="677" t="s">
        <v>1391</v>
      </c>
      <c r="F1" s="678" t="s">
        <v>5</v>
      </c>
      <c r="G1" s="678" t="s">
        <v>1392</v>
      </c>
      <c r="H1" s="679" t="s">
        <v>1633</v>
      </c>
      <c r="I1" s="678" t="s">
        <v>8</v>
      </c>
      <c r="J1" s="676" t="s">
        <v>1634</v>
      </c>
      <c r="K1" s="676" t="s">
        <v>1635</v>
      </c>
      <c r="L1" s="678" t="s">
        <v>11</v>
      </c>
      <c r="M1" s="678" t="s">
        <v>12</v>
      </c>
      <c r="N1" s="678" t="s">
        <v>13</v>
      </c>
      <c r="O1" s="678" t="s">
        <v>14</v>
      </c>
      <c r="P1" s="678" t="s">
        <v>15</v>
      </c>
      <c r="Q1" s="676" t="s">
        <v>1636</v>
      </c>
      <c r="R1" s="680" t="s">
        <v>1637</v>
      </c>
      <c r="S1" s="676" t="s">
        <v>1638</v>
      </c>
      <c r="T1" s="676" t="s">
        <v>1639</v>
      </c>
      <c r="U1" s="681" t="s">
        <v>20</v>
      </c>
      <c r="V1" s="676" t="s">
        <v>1640</v>
      </c>
      <c r="W1" s="676" t="s">
        <v>1641</v>
      </c>
    </row>
    <row r="2" ht="83.25" customHeight="1">
      <c r="A2" s="705" t="s">
        <v>281</v>
      </c>
      <c r="B2" s="696" t="s">
        <v>150</v>
      </c>
      <c r="C2" s="811" t="s">
        <v>298</v>
      </c>
      <c r="D2" s="711"/>
      <c r="E2" s="716" t="s">
        <v>810</v>
      </c>
      <c r="F2" s="803" t="s">
        <v>1642</v>
      </c>
      <c r="G2" s="805" t="s">
        <v>812</v>
      </c>
      <c r="H2" s="711" t="s">
        <v>813</v>
      </c>
      <c r="I2" s="711" t="s">
        <v>814</v>
      </c>
      <c r="J2" s="805" t="s">
        <v>815</v>
      </c>
      <c r="K2" s="708" t="s">
        <v>1230</v>
      </c>
      <c r="L2" s="716"/>
      <c r="M2" s="716"/>
      <c r="N2" s="716"/>
      <c r="O2" s="716"/>
      <c r="P2" s="485" t="s">
        <v>32</v>
      </c>
      <c r="Q2" s="708" t="s">
        <v>295</v>
      </c>
      <c r="R2" s="713">
        <v>2011.0</v>
      </c>
      <c r="S2" s="708" t="s">
        <v>252</v>
      </c>
      <c r="T2" s="716"/>
      <c r="U2" s="809" t="s">
        <v>816</v>
      </c>
      <c r="V2" s="805" t="s">
        <v>817</v>
      </c>
      <c r="W2" s="716"/>
    </row>
    <row r="3" ht="83.25" customHeight="1"/>
    <row r="4" ht="83.25" customHeight="1"/>
    <row r="5" ht="83.25" customHeight="1"/>
    <row r="6" ht="83.25" customHeight="1"/>
    <row r="7" ht="83.25" customHeight="1"/>
    <row r="8" ht="83.25" customHeight="1"/>
    <row r="9" ht="83.25" customHeight="1"/>
    <row r="10" ht="83.25" customHeight="1"/>
    <row r="11" ht="83.25" customHeight="1"/>
    <row r="12" ht="83.25" customHeight="1"/>
    <row r="13" ht="83.25" customHeight="1"/>
    <row r="14" ht="83.25" customHeight="1"/>
    <row r="15" ht="83.25" customHeight="1"/>
    <row r="16" ht="83.25" customHeight="1"/>
    <row r="17" ht="83.25" customHeight="1"/>
    <row r="18" ht="83.25" customHeight="1"/>
    <row r="19" ht="83.25" customHeight="1"/>
    <row r="20" ht="83.25" customHeight="1"/>
    <row r="21" ht="83.25" customHeight="1"/>
    <row r="22" ht="83.25" customHeight="1"/>
    <row r="23" ht="83.25" customHeight="1"/>
    <row r="24" ht="83.25" customHeight="1"/>
    <row r="25" ht="83.25" customHeight="1"/>
    <row r="26" ht="83.25" customHeight="1"/>
    <row r="27" ht="83.25" customHeight="1"/>
    <row r="28" ht="83.25" customHeight="1"/>
    <row r="29" ht="83.25" customHeight="1"/>
    <row r="30" ht="83.25" customHeight="1"/>
    <row r="31" ht="83.25" customHeight="1"/>
    <row r="32" ht="83.25" customHeight="1"/>
    <row r="33" ht="83.25" customHeight="1"/>
    <row r="34" ht="83.25" customHeight="1"/>
    <row r="35" ht="83.25" customHeight="1"/>
    <row r="36" ht="83.25" customHeight="1"/>
    <row r="37" ht="83.25" customHeight="1"/>
    <row r="38" ht="83.25" customHeight="1"/>
    <row r="39" ht="83.25" customHeight="1"/>
    <row r="40" ht="83.25" customHeight="1"/>
    <row r="41" ht="83.25" customHeight="1"/>
    <row r="42" ht="83.25" customHeight="1"/>
    <row r="43" ht="83.25" customHeight="1"/>
    <row r="44" ht="83.25" customHeight="1"/>
    <row r="45" ht="83.25" customHeight="1"/>
    <row r="46" ht="83.25" customHeight="1"/>
    <row r="47" ht="83.25" customHeight="1"/>
    <row r="48" ht="83.25" customHeight="1"/>
    <row r="49" ht="83.25" customHeight="1"/>
    <row r="50" ht="83.25" customHeight="1"/>
    <row r="51" ht="83.25" customHeight="1"/>
    <row r="52" ht="83.25" customHeight="1"/>
    <row r="53" ht="83.25" customHeight="1"/>
    <row r="54" ht="83.25" customHeight="1"/>
    <row r="55" ht="83.25" customHeight="1"/>
    <row r="56" ht="83.25" customHeight="1"/>
    <row r="57" ht="83.25" customHeight="1"/>
    <row r="58" ht="83.25" customHeight="1"/>
    <row r="59" ht="83.25" customHeight="1"/>
    <row r="60" ht="83.25" customHeight="1"/>
    <row r="61" ht="83.25" customHeight="1"/>
    <row r="62" ht="83.25" customHeight="1"/>
    <row r="63" ht="83.25" customHeight="1"/>
    <row r="64" ht="83.25" customHeight="1"/>
    <row r="65" ht="83.25" customHeight="1"/>
    <row r="66" ht="83.25" customHeight="1"/>
    <row r="67" ht="83.25" customHeight="1"/>
    <row r="68" ht="83.25" customHeight="1"/>
    <row r="69" ht="83.25" customHeight="1"/>
    <row r="70" ht="83.25" customHeight="1"/>
    <row r="71" ht="83.25" customHeight="1"/>
    <row r="72" ht="83.25" customHeight="1"/>
    <row r="73" ht="83.25" customHeight="1"/>
    <row r="74" ht="83.25" customHeight="1"/>
    <row r="75" ht="83.25" customHeight="1"/>
    <row r="76" ht="83.25" customHeight="1"/>
    <row r="77" ht="83.25" customHeight="1"/>
    <row r="78" ht="83.25" customHeight="1"/>
    <row r="79" ht="83.25" customHeight="1"/>
    <row r="80" ht="83.25" customHeight="1"/>
    <row r="81" ht="83.25" customHeight="1"/>
    <row r="82" ht="83.25" customHeight="1"/>
    <row r="83" ht="83.25" customHeight="1"/>
    <row r="84" ht="83.25" customHeight="1"/>
    <row r="85" ht="83.25" customHeight="1"/>
    <row r="86" ht="83.25" customHeight="1"/>
    <row r="87" ht="83.25" customHeight="1"/>
    <row r="88" ht="83.25" customHeight="1"/>
    <row r="89" ht="83.25" customHeight="1"/>
    <row r="90" ht="83.25" customHeight="1"/>
    <row r="91" ht="83.25" customHeight="1"/>
    <row r="92" ht="83.25" customHeight="1"/>
    <row r="93" ht="83.25" customHeight="1"/>
    <row r="94" ht="83.25" customHeight="1"/>
    <row r="95" ht="83.25" customHeight="1"/>
    <row r="96" ht="83.25" customHeight="1"/>
    <row r="97" ht="83.25" customHeight="1"/>
    <row r="98" ht="83.25" customHeight="1"/>
    <row r="99" ht="83.25" customHeight="1"/>
    <row r="100" ht="83.25" customHeight="1"/>
    <row r="101" ht="83.25" customHeight="1"/>
    <row r="102" ht="83.25" customHeight="1"/>
    <row r="103" ht="83.25" customHeight="1"/>
    <row r="104" ht="83.25" customHeight="1"/>
    <row r="105" ht="83.25" customHeight="1"/>
    <row r="106" ht="83.25" customHeight="1"/>
    <row r="107" ht="83.25" customHeight="1"/>
    <row r="108" ht="83.25" customHeight="1"/>
    <row r="109" ht="83.25" customHeight="1"/>
    <row r="110" ht="83.25" customHeight="1"/>
    <row r="111" ht="83.25" customHeight="1"/>
    <row r="112" ht="83.25" customHeight="1"/>
    <row r="113" ht="83.25" customHeight="1"/>
    <row r="114" ht="83.25" customHeight="1"/>
    <row r="115" ht="83.25" customHeight="1"/>
    <row r="116" ht="83.25" customHeight="1"/>
    <row r="117" ht="83.25" customHeight="1"/>
    <row r="118" ht="83.25" customHeight="1"/>
    <row r="119" ht="83.25" customHeight="1"/>
    <row r="120" ht="83.25" customHeight="1"/>
    <row r="121" ht="83.25" customHeight="1"/>
    <row r="122" ht="83.25" customHeight="1"/>
    <row r="123" ht="83.25" customHeight="1"/>
    <row r="124" ht="83.25" customHeight="1"/>
    <row r="125" ht="83.25" customHeight="1"/>
    <row r="126" ht="83.25" customHeight="1"/>
    <row r="127" ht="83.25" customHeight="1"/>
    <row r="128" ht="83.25" customHeight="1"/>
    <row r="129" ht="83.25" customHeight="1"/>
    <row r="130" ht="83.25" customHeight="1"/>
    <row r="131" ht="83.25" customHeight="1"/>
    <row r="132" ht="83.25" customHeight="1"/>
    <row r="133" ht="83.25" customHeight="1"/>
    <row r="134" ht="83.25" customHeight="1"/>
    <row r="135" ht="83.25" customHeight="1"/>
    <row r="136" ht="83.25" customHeight="1"/>
    <row r="137" ht="83.25" customHeight="1"/>
    <row r="138" ht="83.25" customHeight="1"/>
    <row r="139" ht="83.25" customHeight="1"/>
    <row r="140" ht="83.25" customHeight="1"/>
    <row r="141" ht="83.25" customHeight="1"/>
    <row r="142" ht="83.25" customHeight="1"/>
    <row r="143" ht="83.25" customHeight="1"/>
    <row r="144" ht="83.25" customHeight="1"/>
    <row r="145" ht="83.25" customHeight="1"/>
    <row r="146" ht="83.25" customHeight="1"/>
    <row r="147" ht="83.25" customHeight="1"/>
    <row r="148" ht="83.25" customHeight="1"/>
    <row r="149" ht="83.25" customHeight="1"/>
    <row r="150" ht="83.25" customHeight="1"/>
    <row r="151" ht="83.25" customHeight="1"/>
    <row r="152" ht="83.25" customHeight="1"/>
    <row r="153" ht="83.25" customHeight="1"/>
    <row r="154" ht="83.25" customHeight="1"/>
    <row r="155" ht="83.25" customHeight="1"/>
    <row r="156" ht="83.25" customHeight="1"/>
    <row r="157" ht="83.25" customHeight="1"/>
    <row r="158" ht="83.25" customHeight="1"/>
    <row r="159" ht="83.25" customHeight="1"/>
    <row r="160" ht="83.25" customHeight="1"/>
    <row r="161" ht="83.25" customHeight="1"/>
    <row r="162" ht="83.25" customHeight="1"/>
    <row r="163" ht="83.25" customHeight="1"/>
    <row r="164" ht="83.25" customHeight="1"/>
    <row r="165" ht="83.25" customHeight="1"/>
    <row r="166" ht="83.25" customHeight="1"/>
    <row r="167" ht="83.25" customHeight="1"/>
    <row r="168" ht="83.25" customHeight="1"/>
    <row r="169" ht="83.25" customHeight="1"/>
    <row r="170" ht="83.25" customHeight="1"/>
    <row r="171" ht="83.25" customHeight="1"/>
    <row r="172" ht="83.25" customHeight="1"/>
    <row r="173" ht="83.25" customHeight="1"/>
    <row r="174" ht="83.25" customHeight="1"/>
    <row r="175" ht="83.25" customHeight="1"/>
    <row r="176" ht="83.25" customHeight="1"/>
    <row r="177" ht="83.25" customHeight="1"/>
    <row r="178" ht="83.25" customHeight="1"/>
    <row r="179" ht="83.25" customHeight="1"/>
    <row r="180" ht="83.25" customHeight="1"/>
    <row r="181" ht="83.25" customHeight="1"/>
    <row r="182" ht="83.25" customHeight="1"/>
    <row r="183" ht="83.25" customHeight="1"/>
    <row r="184" ht="83.25" customHeight="1"/>
    <row r="185" ht="83.25" customHeight="1"/>
    <row r="186" ht="83.25" customHeight="1"/>
    <row r="187" ht="83.25" customHeight="1"/>
    <row r="188" ht="83.25" customHeight="1"/>
    <row r="189" ht="83.25" customHeight="1"/>
    <row r="190" ht="83.25" customHeight="1"/>
    <row r="191" ht="83.25" customHeight="1"/>
    <row r="192" ht="83.25" customHeight="1"/>
    <row r="193" ht="83.25" customHeight="1"/>
    <row r="194" ht="83.25" customHeight="1"/>
    <row r="195" ht="83.25" customHeight="1"/>
    <row r="196" ht="83.25" customHeight="1"/>
    <row r="197" ht="83.25" customHeight="1"/>
    <row r="198" ht="83.25" customHeight="1"/>
    <row r="199" ht="83.25" customHeight="1"/>
    <row r="200" ht="83.25" customHeight="1"/>
    <row r="201" ht="83.25" customHeight="1"/>
    <row r="202" ht="83.25" customHeight="1"/>
    <row r="203" ht="83.25" customHeight="1"/>
    <row r="204" ht="83.25" customHeight="1"/>
    <row r="205" ht="83.25" customHeight="1"/>
    <row r="206" ht="83.25" customHeight="1"/>
    <row r="207" ht="83.25" customHeight="1"/>
    <row r="208" ht="83.25" customHeight="1"/>
    <row r="209" ht="83.25" customHeight="1"/>
    <row r="210" ht="83.25" customHeight="1"/>
    <row r="211" ht="83.25" customHeight="1"/>
    <row r="212" ht="83.25" customHeight="1"/>
    <row r="213" ht="83.25" customHeight="1"/>
    <row r="214" ht="83.25" customHeight="1"/>
    <row r="215" ht="83.25" customHeight="1"/>
    <row r="216" ht="83.25" customHeight="1"/>
    <row r="217" ht="83.25" customHeight="1"/>
    <row r="218" ht="83.25" customHeight="1"/>
    <row r="219" ht="83.25" customHeight="1"/>
    <row r="220" ht="83.25" customHeight="1"/>
    <row r="221" ht="83.25" customHeight="1"/>
    <row r="222" ht="83.25" customHeight="1"/>
    <row r="223" ht="83.25" customHeight="1"/>
    <row r="224" ht="83.25" customHeight="1"/>
    <row r="225" ht="83.25" customHeight="1"/>
    <row r="226" ht="83.25" customHeight="1"/>
    <row r="227" ht="83.25" customHeight="1"/>
    <row r="228" ht="83.25" customHeight="1"/>
    <row r="229" ht="83.25" customHeight="1"/>
    <row r="230" ht="83.25" customHeight="1"/>
    <row r="231" ht="83.25" customHeight="1"/>
    <row r="232" ht="83.25" customHeight="1"/>
    <row r="233" ht="83.25" customHeight="1"/>
    <row r="234" ht="83.25" customHeight="1"/>
    <row r="235" ht="83.25" customHeight="1"/>
    <row r="236" ht="83.25" customHeight="1"/>
    <row r="237" ht="83.25" customHeight="1"/>
    <row r="238" ht="83.25" customHeight="1"/>
    <row r="239" ht="83.25" customHeight="1"/>
    <row r="240" ht="83.25" customHeight="1"/>
    <row r="241" ht="83.25" customHeight="1"/>
    <row r="242" ht="83.25" customHeight="1"/>
    <row r="243" ht="83.25" customHeight="1"/>
    <row r="244" ht="83.25" customHeight="1"/>
    <row r="245" ht="83.25" customHeight="1"/>
    <row r="246" ht="83.25" customHeight="1"/>
    <row r="247" ht="83.25" customHeight="1"/>
    <row r="248" ht="83.25" customHeight="1"/>
    <row r="249" ht="83.25" customHeight="1"/>
    <row r="250" ht="83.25" customHeight="1"/>
    <row r="251" ht="83.25" customHeight="1"/>
    <row r="252" ht="83.25" customHeight="1"/>
    <row r="253" ht="83.25" customHeight="1"/>
    <row r="254" ht="83.25" customHeight="1"/>
    <row r="255" ht="83.25" customHeight="1"/>
    <row r="256" ht="83.25" customHeight="1"/>
    <row r="257" ht="83.25" customHeight="1"/>
    <row r="258" ht="83.25" customHeight="1"/>
    <row r="259" ht="83.25" customHeight="1"/>
    <row r="260" ht="83.25" customHeight="1"/>
    <row r="261" ht="83.25" customHeight="1"/>
    <row r="262" ht="83.25" customHeight="1"/>
    <row r="263" ht="83.25" customHeight="1"/>
    <row r="264" ht="83.25" customHeight="1"/>
    <row r="265" ht="83.25" customHeight="1"/>
    <row r="266" ht="83.25" customHeight="1"/>
    <row r="267" ht="83.25" customHeight="1"/>
    <row r="268" ht="83.25" customHeight="1"/>
    <row r="269" ht="83.25" customHeight="1"/>
    <row r="270" ht="83.25" customHeight="1"/>
    <row r="271" ht="83.25" customHeight="1"/>
    <row r="272" ht="83.25" customHeight="1"/>
    <row r="273" ht="83.25" customHeight="1"/>
    <row r="274" ht="83.25" customHeight="1"/>
    <row r="275" ht="83.25" customHeight="1"/>
    <row r="276" ht="83.25" customHeight="1"/>
    <row r="277" ht="83.25" customHeight="1"/>
    <row r="278" ht="83.25" customHeight="1"/>
    <row r="279" ht="83.25" customHeight="1"/>
    <row r="280" ht="83.25" customHeight="1"/>
    <row r="281" ht="83.25" customHeight="1"/>
    <row r="282" ht="83.25" customHeight="1"/>
    <row r="283" ht="83.25" customHeight="1"/>
    <row r="284" ht="83.25" customHeight="1"/>
    <row r="285" ht="83.25" customHeight="1"/>
    <row r="286" ht="83.25" customHeight="1"/>
    <row r="287" ht="83.25" customHeight="1"/>
    <row r="288" ht="83.25" customHeight="1"/>
    <row r="289" ht="83.25" customHeight="1"/>
    <row r="290" ht="83.25" customHeight="1"/>
    <row r="291" ht="83.25" customHeight="1"/>
    <row r="292" ht="83.25" customHeight="1"/>
    <row r="293" ht="83.25" customHeight="1"/>
    <row r="294" ht="83.25" customHeight="1"/>
    <row r="295" ht="83.25" customHeight="1"/>
    <row r="296" ht="83.25" customHeight="1"/>
    <row r="297" ht="83.25" customHeight="1"/>
    <row r="298" ht="83.25" customHeight="1"/>
    <row r="299" ht="83.25" customHeight="1"/>
    <row r="300" ht="83.25" customHeight="1"/>
    <row r="301" ht="83.25" customHeight="1"/>
    <row r="302" ht="83.25" customHeight="1"/>
    <row r="303" ht="83.25" customHeight="1"/>
    <row r="304" ht="83.25" customHeight="1"/>
    <row r="305" ht="83.25" customHeight="1"/>
    <row r="306" ht="83.25" customHeight="1"/>
    <row r="307" ht="83.25" customHeight="1"/>
    <row r="308" ht="83.25" customHeight="1"/>
    <row r="309" ht="83.25" customHeight="1"/>
    <row r="310" ht="83.25" customHeight="1"/>
    <row r="311" ht="83.25" customHeight="1"/>
    <row r="312" ht="83.25" customHeight="1"/>
    <row r="313" ht="83.25" customHeight="1"/>
    <row r="314" ht="83.25" customHeight="1"/>
    <row r="315" ht="83.25" customHeight="1"/>
    <row r="316" ht="83.25" customHeight="1"/>
    <row r="317" ht="83.25" customHeight="1"/>
    <row r="318" ht="83.25" customHeight="1"/>
    <row r="319" ht="83.25" customHeight="1"/>
    <row r="320" ht="83.25" customHeight="1"/>
    <row r="321" ht="83.25" customHeight="1"/>
    <row r="322" ht="83.25" customHeight="1"/>
    <row r="323" ht="83.25" customHeight="1"/>
    <row r="324" ht="83.25" customHeight="1"/>
    <row r="325" ht="83.25" customHeight="1"/>
    <row r="326" ht="83.25" customHeight="1"/>
    <row r="327" ht="83.25" customHeight="1"/>
    <row r="328" ht="83.25" customHeight="1"/>
    <row r="329" ht="83.25" customHeight="1"/>
    <row r="330" ht="83.25" customHeight="1"/>
    <row r="331" ht="83.25" customHeight="1"/>
    <row r="332" ht="83.25" customHeight="1"/>
    <row r="333" ht="83.25" customHeight="1"/>
    <row r="334" ht="83.25" customHeight="1"/>
    <row r="335" ht="83.25" customHeight="1"/>
    <row r="336" ht="83.25" customHeight="1"/>
    <row r="337" ht="83.25" customHeight="1"/>
    <row r="338" ht="83.25" customHeight="1"/>
    <row r="339" ht="83.25" customHeight="1"/>
    <row r="340" ht="83.25" customHeight="1"/>
    <row r="341" ht="83.25" customHeight="1"/>
    <row r="342" ht="83.25" customHeight="1"/>
    <row r="343" ht="83.25" customHeight="1"/>
    <row r="344" ht="83.25" customHeight="1"/>
    <row r="345" ht="83.25" customHeight="1"/>
    <row r="346" ht="83.25" customHeight="1"/>
    <row r="347" ht="83.25" customHeight="1"/>
    <row r="348" ht="83.25" customHeight="1"/>
    <row r="349" ht="83.25" customHeight="1"/>
    <row r="350" ht="83.25" customHeight="1"/>
    <row r="351" ht="83.25" customHeight="1"/>
    <row r="352" ht="83.25" customHeight="1"/>
    <row r="353" ht="83.25" customHeight="1"/>
    <row r="354" ht="83.25" customHeight="1"/>
    <row r="355" ht="83.25" customHeight="1"/>
    <row r="356" ht="83.25" customHeight="1"/>
    <row r="357" ht="83.25" customHeight="1"/>
    <row r="358" ht="83.25" customHeight="1"/>
    <row r="359" ht="83.25" customHeight="1"/>
    <row r="360" ht="83.25" customHeight="1"/>
    <row r="361" ht="83.25" customHeight="1"/>
    <row r="362" ht="83.25" customHeight="1"/>
    <row r="363" ht="83.25" customHeight="1"/>
    <row r="364" ht="83.25" customHeight="1"/>
    <row r="365" ht="83.25" customHeight="1"/>
    <row r="366" ht="83.25" customHeight="1"/>
    <row r="367" ht="83.25" customHeight="1"/>
    <row r="368" ht="83.25" customHeight="1"/>
    <row r="369" ht="83.25" customHeight="1"/>
    <row r="370" ht="83.25" customHeight="1"/>
    <row r="371" ht="83.25" customHeight="1"/>
    <row r="372" ht="83.25" customHeight="1"/>
    <row r="373" ht="83.25" customHeight="1"/>
    <row r="374" ht="83.25" customHeight="1"/>
    <row r="375" ht="83.25" customHeight="1"/>
    <row r="376" ht="83.25" customHeight="1"/>
    <row r="377" ht="83.25" customHeight="1"/>
    <row r="378" ht="83.25" customHeight="1"/>
    <row r="379" ht="83.25" customHeight="1"/>
    <row r="380" ht="83.25" customHeight="1"/>
    <row r="381" ht="83.25" customHeight="1"/>
    <row r="382" ht="83.25" customHeight="1"/>
    <row r="383" ht="83.25" customHeight="1"/>
    <row r="384" ht="83.25" customHeight="1"/>
    <row r="385" ht="83.25" customHeight="1"/>
    <row r="386" ht="83.25" customHeight="1"/>
    <row r="387" ht="83.25" customHeight="1"/>
    <row r="388" ht="83.25" customHeight="1"/>
    <row r="389" ht="83.25" customHeight="1"/>
    <row r="390" ht="83.25" customHeight="1"/>
    <row r="391" ht="83.25" customHeight="1"/>
    <row r="392" ht="83.25" customHeight="1"/>
    <row r="393" ht="83.25" customHeight="1"/>
    <row r="394" ht="83.25" customHeight="1"/>
    <row r="395" ht="83.25" customHeight="1"/>
    <row r="396" ht="83.25" customHeight="1"/>
    <row r="397" ht="83.25" customHeight="1"/>
    <row r="398" ht="83.25" customHeight="1"/>
    <row r="399" ht="83.25" customHeight="1"/>
    <row r="400" ht="83.25" customHeight="1"/>
    <row r="401" ht="83.25" customHeight="1"/>
    <row r="402" ht="83.25" customHeight="1"/>
    <row r="403" ht="83.25" customHeight="1"/>
    <row r="404" ht="83.25" customHeight="1"/>
    <row r="405" ht="83.25" customHeight="1"/>
    <row r="406" ht="83.25" customHeight="1"/>
    <row r="407" ht="83.25" customHeight="1"/>
    <row r="408" ht="83.25" customHeight="1"/>
    <row r="409" ht="83.25" customHeight="1"/>
    <row r="410" ht="83.25" customHeight="1"/>
    <row r="411" ht="83.25" customHeight="1"/>
    <row r="412" ht="83.25" customHeight="1"/>
    <row r="413" ht="83.25" customHeight="1"/>
    <row r="414" ht="83.25" customHeight="1"/>
    <row r="415" ht="83.25" customHeight="1"/>
    <row r="416" ht="83.25" customHeight="1"/>
    <row r="417" ht="83.25" customHeight="1"/>
    <row r="418" ht="83.25" customHeight="1"/>
    <row r="419" ht="83.25" customHeight="1"/>
    <row r="420" ht="83.25" customHeight="1"/>
    <row r="421" ht="83.25" customHeight="1"/>
    <row r="422" ht="83.25" customHeight="1"/>
    <row r="423" ht="83.25" customHeight="1"/>
    <row r="424" ht="83.25" customHeight="1"/>
    <row r="425" ht="83.25" customHeight="1"/>
    <row r="426" ht="83.25" customHeight="1"/>
    <row r="427" ht="83.25" customHeight="1"/>
    <row r="428" ht="83.25" customHeight="1"/>
    <row r="429" ht="83.25" customHeight="1"/>
    <row r="430" ht="83.25" customHeight="1"/>
    <row r="431" ht="83.25" customHeight="1"/>
    <row r="432" ht="83.25" customHeight="1"/>
    <row r="433" ht="83.25" customHeight="1"/>
    <row r="434" ht="83.25" customHeight="1"/>
    <row r="435" ht="83.25" customHeight="1"/>
    <row r="436" ht="83.25" customHeight="1"/>
    <row r="437" ht="83.25" customHeight="1"/>
    <row r="438" ht="83.25" customHeight="1"/>
    <row r="439" ht="83.25" customHeight="1"/>
    <row r="440" ht="83.25" customHeight="1"/>
    <row r="441" ht="83.25" customHeight="1"/>
    <row r="442" ht="83.25" customHeight="1"/>
    <row r="443" ht="83.25" customHeight="1"/>
    <row r="444" ht="83.25" customHeight="1"/>
    <row r="445" ht="83.25" customHeight="1"/>
    <row r="446" ht="83.25" customHeight="1"/>
    <row r="447" ht="83.25" customHeight="1"/>
    <row r="448" ht="83.25" customHeight="1"/>
    <row r="449" ht="83.25" customHeight="1"/>
    <row r="450" ht="83.25" customHeight="1"/>
    <row r="451" ht="83.25" customHeight="1"/>
    <row r="452" ht="83.25" customHeight="1"/>
    <row r="453" ht="83.25" customHeight="1"/>
    <row r="454" ht="83.25" customHeight="1"/>
    <row r="455" ht="83.25" customHeight="1"/>
    <row r="456" ht="83.25" customHeight="1"/>
    <row r="457" ht="83.25" customHeight="1"/>
    <row r="458" ht="83.25" customHeight="1"/>
    <row r="459" ht="83.25" customHeight="1"/>
    <row r="460" ht="83.25" customHeight="1"/>
    <row r="461" ht="83.25" customHeight="1"/>
    <row r="462" ht="83.25" customHeight="1"/>
    <row r="463" ht="83.25" customHeight="1"/>
    <row r="464" ht="83.25" customHeight="1"/>
    <row r="465" ht="83.25" customHeight="1"/>
    <row r="466" ht="83.25" customHeight="1"/>
    <row r="467" ht="83.25" customHeight="1"/>
    <row r="468" ht="83.25" customHeight="1"/>
    <row r="469" ht="83.25" customHeight="1"/>
    <row r="470" ht="83.25" customHeight="1"/>
    <row r="471" ht="83.25" customHeight="1"/>
    <row r="472" ht="83.25" customHeight="1"/>
    <row r="473" ht="83.25" customHeight="1"/>
    <row r="474" ht="83.25" customHeight="1"/>
    <row r="475" ht="83.25" customHeight="1"/>
    <row r="476" ht="83.25" customHeight="1"/>
    <row r="477" ht="83.25" customHeight="1"/>
    <row r="478" ht="83.25" customHeight="1"/>
    <row r="479" ht="83.25" customHeight="1"/>
    <row r="480" ht="83.25" customHeight="1"/>
    <row r="481" ht="83.25" customHeight="1"/>
    <row r="482" ht="83.25" customHeight="1"/>
    <row r="483" ht="83.25" customHeight="1"/>
    <row r="484" ht="83.25" customHeight="1"/>
    <row r="485" ht="83.25" customHeight="1"/>
    <row r="486" ht="83.25" customHeight="1"/>
    <row r="487" ht="83.25" customHeight="1"/>
    <row r="488" ht="83.25" customHeight="1"/>
    <row r="489" ht="83.25" customHeight="1"/>
    <row r="490" ht="83.25" customHeight="1"/>
    <row r="491" ht="83.25" customHeight="1"/>
    <row r="492" ht="83.25" customHeight="1"/>
    <row r="493" ht="83.25" customHeight="1"/>
    <row r="494" ht="83.25" customHeight="1"/>
    <row r="495" ht="83.25" customHeight="1"/>
    <row r="496" ht="83.25" customHeight="1"/>
    <row r="497" ht="83.25" customHeight="1"/>
    <row r="498" ht="83.25" customHeight="1"/>
    <row r="499" ht="83.25" customHeight="1"/>
    <row r="500" ht="83.25" customHeight="1"/>
    <row r="501" ht="83.25" customHeight="1"/>
    <row r="502" ht="83.25" customHeight="1"/>
    <row r="503" ht="83.25" customHeight="1"/>
    <row r="504" ht="83.25" customHeight="1"/>
    <row r="505" ht="83.25" customHeight="1"/>
    <row r="506" ht="83.25" customHeight="1"/>
    <row r="507" ht="83.25" customHeight="1"/>
    <row r="508" ht="83.25" customHeight="1"/>
    <row r="509" ht="83.25" customHeight="1"/>
    <row r="510" ht="83.25" customHeight="1"/>
    <row r="511" ht="83.25" customHeight="1"/>
    <row r="512" ht="83.25" customHeight="1"/>
    <row r="513" ht="83.25" customHeight="1"/>
    <row r="514" ht="83.25" customHeight="1"/>
    <row r="515" ht="83.25" customHeight="1"/>
    <row r="516" ht="83.25" customHeight="1"/>
    <row r="517" ht="83.25" customHeight="1"/>
    <row r="518" ht="83.25" customHeight="1"/>
    <row r="519" ht="83.25" customHeight="1"/>
    <row r="520" ht="83.25" customHeight="1"/>
    <row r="521" ht="83.25" customHeight="1"/>
    <row r="522" ht="83.25" customHeight="1"/>
    <row r="523" ht="83.25" customHeight="1"/>
    <row r="524" ht="83.25" customHeight="1"/>
    <row r="525" ht="83.25" customHeight="1"/>
    <row r="526" ht="83.25" customHeight="1"/>
    <row r="527" ht="83.25" customHeight="1"/>
    <row r="528" ht="83.25" customHeight="1"/>
    <row r="529" ht="83.25" customHeight="1"/>
    <row r="530" ht="83.25" customHeight="1"/>
    <row r="531" ht="83.25" customHeight="1"/>
    <row r="532" ht="83.25" customHeight="1"/>
    <row r="533" ht="83.25" customHeight="1"/>
    <row r="534" ht="83.25" customHeight="1"/>
    <row r="535" ht="83.25" customHeight="1"/>
    <row r="536" ht="83.25" customHeight="1"/>
    <row r="537" ht="83.25" customHeight="1"/>
    <row r="538" ht="83.25" customHeight="1"/>
    <row r="539" ht="83.25" customHeight="1"/>
    <row r="540" ht="83.25" customHeight="1"/>
    <row r="541" ht="83.25" customHeight="1"/>
    <row r="542" ht="83.25" customHeight="1"/>
    <row r="543" ht="83.25" customHeight="1"/>
    <row r="544" ht="83.25" customHeight="1"/>
    <row r="545" ht="83.25" customHeight="1"/>
    <row r="546" ht="83.25" customHeight="1"/>
    <row r="547" ht="83.25" customHeight="1"/>
    <row r="548" ht="83.25" customHeight="1"/>
    <row r="549" ht="83.25" customHeight="1"/>
    <row r="550" ht="83.25" customHeight="1"/>
    <row r="551" ht="83.25" customHeight="1"/>
    <row r="552" ht="83.25" customHeight="1"/>
    <row r="553" ht="83.25" customHeight="1"/>
    <row r="554" ht="83.25" customHeight="1"/>
    <row r="555" ht="83.25" customHeight="1"/>
    <row r="556" ht="83.25" customHeight="1"/>
    <row r="557" ht="83.25" customHeight="1"/>
    <row r="558" ht="83.25" customHeight="1"/>
    <row r="559" ht="83.25" customHeight="1"/>
    <row r="560" ht="83.25" customHeight="1"/>
    <row r="561" ht="83.25" customHeight="1"/>
    <row r="562" ht="83.25" customHeight="1"/>
    <row r="563" ht="83.25" customHeight="1"/>
    <row r="564" ht="83.25" customHeight="1"/>
    <row r="565" ht="83.25" customHeight="1"/>
    <row r="566" ht="83.25" customHeight="1"/>
    <row r="567" ht="83.25" customHeight="1"/>
    <row r="568" ht="83.25" customHeight="1"/>
    <row r="569" ht="83.25" customHeight="1"/>
    <row r="570" ht="83.25" customHeight="1"/>
    <row r="571" ht="83.25" customHeight="1"/>
    <row r="572" ht="83.25" customHeight="1"/>
    <row r="573" ht="83.25" customHeight="1"/>
    <row r="574" ht="83.25" customHeight="1"/>
    <row r="575" ht="83.25" customHeight="1"/>
    <row r="576" ht="83.25" customHeight="1"/>
    <row r="577" ht="83.25" customHeight="1"/>
    <row r="578" ht="83.25" customHeight="1"/>
    <row r="579" ht="83.25" customHeight="1"/>
    <row r="580" ht="83.25" customHeight="1"/>
    <row r="581" ht="83.25" customHeight="1"/>
    <row r="582" ht="83.25" customHeight="1"/>
    <row r="583" ht="83.25" customHeight="1"/>
    <row r="584" ht="83.25" customHeight="1"/>
    <row r="585" ht="83.25" customHeight="1"/>
    <row r="586" ht="83.25" customHeight="1"/>
    <row r="587" ht="83.25" customHeight="1"/>
    <row r="588" ht="83.25" customHeight="1"/>
    <row r="589" ht="83.25" customHeight="1"/>
    <row r="590" ht="83.25" customHeight="1"/>
    <row r="591" ht="83.25" customHeight="1"/>
    <row r="592" ht="83.25" customHeight="1"/>
    <row r="593" ht="83.25" customHeight="1"/>
    <row r="594" ht="83.25" customHeight="1"/>
    <row r="595" ht="83.25" customHeight="1"/>
    <row r="596" ht="83.25" customHeight="1"/>
    <row r="597" ht="83.25" customHeight="1"/>
    <row r="598" ht="83.25" customHeight="1"/>
    <row r="599" ht="83.25" customHeight="1"/>
    <row r="600" ht="83.25" customHeight="1"/>
    <row r="601" ht="83.25" customHeight="1"/>
    <row r="602" ht="83.25" customHeight="1"/>
    <row r="603" ht="83.25" customHeight="1"/>
    <row r="604" ht="83.25" customHeight="1"/>
    <row r="605" ht="83.25" customHeight="1"/>
    <row r="606" ht="83.25" customHeight="1"/>
    <row r="607" ht="83.25" customHeight="1"/>
    <row r="608" ht="83.25" customHeight="1"/>
    <row r="609" ht="83.25" customHeight="1"/>
    <row r="610" ht="83.25" customHeight="1"/>
    <row r="611" ht="83.25" customHeight="1"/>
    <row r="612" ht="83.25" customHeight="1"/>
    <row r="613" ht="83.25" customHeight="1"/>
    <row r="614" ht="83.25" customHeight="1"/>
    <row r="615" ht="83.25" customHeight="1"/>
    <row r="616" ht="83.25" customHeight="1"/>
    <row r="617" ht="83.25" customHeight="1"/>
    <row r="618" ht="83.25" customHeight="1"/>
    <row r="619" ht="83.25" customHeight="1"/>
    <row r="620" ht="83.25" customHeight="1"/>
    <row r="621" ht="83.25" customHeight="1"/>
    <row r="622" ht="83.25" customHeight="1"/>
    <row r="623" ht="83.25" customHeight="1"/>
    <row r="624" ht="83.25" customHeight="1"/>
    <row r="625" ht="83.25" customHeight="1"/>
    <row r="626" ht="83.25" customHeight="1"/>
    <row r="627" ht="83.25" customHeight="1"/>
    <row r="628" ht="83.25" customHeight="1"/>
    <row r="629" ht="83.25" customHeight="1"/>
    <row r="630" ht="83.25" customHeight="1"/>
    <row r="631" ht="83.25" customHeight="1"/>
    <row r="632" ht="83.25" customHeight="1"/>
    <row r="633" ht="83.25" customHeight="1"/>
    <row r="634" ht="83.25" customHeight="1"/>
    <row r="635" ht="83.25" customHeight="1"/>
    <row r="636" ht="83.25" customHeight="1"/>
    <row r="637" ht="83.25" customHeight="1"/>
    <row r="638" ht="83.25" customHeight="1"/>
    <row r="639" ht="83.25" customHeight="1"/>
    <row r="640" ht="83.25" customHeight="1"/>
    <row r="641" ht="83.25" customHeight="1"/>
    <row r="642" ht="83.25" customHeight="1"/>
    <row r="643" ht="83.25" customHeight="1"/>
    <row r="644" ht="83.25" customHeight="1"/>
    <row r="645" ht="83.25" customHeight="1"/>
    <row r="646" ht="83.25" customHeight="1"/>
    <row r="647" ht="83.25" customHeight="1"/>
    <row r="648" ht="83.25" customHeight="1"/>
    <row r="649" ht="83.25" customHeight="1"/>
    <row r="650" ht="83.25" customHeight="1"/>
    <row r="651" ht="83.25" customHeight="1"/>
    <row r="652" ht="83.25" customHeight="1"/>
    <row r="653" ht="83.25" customHeight="1"/>
    <row r="654" ht="83.25" customHeight="1"/>
    <row r="655" ht="83.25" customHeight="1"/>
    <row r="656" ht="83.25" customHeight="1"/>
    <row r="657" ht="83.25" customHeight="1"/>
    <row r="658" ht="83.25" customHeight="1"/>
    <row r="659" ht="83.25" customHeight="1"/>
    <row r="660" ht="83.25" customHeight="1"/>
    <row r="661" ht="83.25" customHeight="1"/>
    <row r="662" ht="83.25" customHeight="1"/>
    <row r="663" ht="83.25" customHeight="1"/>
    <row r="664" ht="83.25" customHeight="1"/>
    <row r="665" ht="83.25" customHeight="1"/>
    <row r="666" ht="83.25" customHeight="1"/>
    <row r="667" ht="83.25" customHeight="1"/>
    <row r="668" ht="83.25" customHeight="1"/>
    <row r="669" ht="83.25" customHeight="1"/>
    <row r="670" ht="83.25" customHeight="1"/>
    <row r="671" ht="83.25" customHeight="1"/>
    <row r="672" ht="83.25" customHeight="1"/>
    <row r="673" ht="83.25" customHeight="1"/>
    <row r="674" ht="83.25" customHeight="1"/>
    <row r="675" ht="83.25" customHeight="1"/>
    <row r="676" ht="83.25" customHeight="1"/>
    <row r="677" ht="83.25" customHeight="1"/>
    <row r="678" ht="83.25" customHeight="1"/>
    <row r="679" ht="83.25" customHeight="1"/>
    <row r="680" ht="83.25" customHeight="1"/>
    <row r="681" ht="83.25" customHeight="1"/>
    <row r="682" ht="83.25" customHeight="1"/>
    <row r="683" ht="83.25" customHeight="1"/>
    <row r="684" ht="83.25" customHeight="1"/>
    <row r="685" ht="83.25" customHeight="1"/>
    <row r="686" ht="83.25" customHeight="1"/>
    <row r="687" ht="83.25" customHeight="1"/>
    <row r="688" ht="83.25" customHeight="1"/>
    <row r="689" ht="83.25" customHeight="1"/>
    <row r="690" ht="83.25" customHeight="1"/>
    <row r="691" ht="83.25" customHeight="1"/>
    <row r="692" ht="83.25" customHeight="1"/>
    <row r="693" ht="83.25" customHeight="1"/>
    <row r="694" ht="83.25" customHeight="1"/>
    <row r="695" ht="83.25" customHeight="1"/>
    <row r="696" ht="83.25" customHeight="1"/>
    <row r="697" ht="83.25" customHeight="1"/>
    <row r="698" ht="83.25" customHeight="1"/>
    <row r="699" ht="83.25" customHeight="1"/>
    <row r="700" ht="83.25" customHeight="1"/>
    <row r="701" ht="83.25" customHeight="1"/>
    <row r="702" ht="83.25" customHeight="1"/>
    <row r="703" ht="83.25" customHeight="1"/>
    <row r="704" ht="83.25" customHeight="1"/>
    <row r="705" ht="83.25" customHeight="1"/>
    <row r="706" ht="83.25" customHeight="1"/>
    <row r="707" ht="83.25" customHeight="1"/>
    <row r="708" ht="83.25" customHeight="1"/>
    <row r="709" ht="83.25" customHeight="1"/>
    <row r="710" ht="83.25" customHeight="1"/>
    <row r="711" ht="83.25" customHeight="1"/>
    <row r="712" ht="83.25" customHeight="1"/>
    <row r="713" ht="83.25" customHeight="1"/>
    <row r="714" ht="83.25" customHeight="1"/>
    <row r="715" ht="83.25" customHeight="1"/>
    <row r="716" ht="83.25" customHeight="1"/>
    <row r="717" ht="83.25" customHeight="1"/>
    <row r="718" ht="83.25" customHeight="1"/>
    <row r="719" ht="83.25" customHeight="1"/>
    <row r="720" ht="83.25" customHeight="1"/>
    <row r="721" ht="83.25" customHeight="1"/>
    <row r="722" ht="83.25" customHeight="1"/>
    <row r="723" ht="83.25" customHeight="1"/>
    <row r="724" ht="83.25" customHeight="1"/>
    <row r="725" ht="83.25" customHeight="1"/>
    <row r="726" ht="83.25" customHeight="1"/>
    <row r="727" ht="83.25" customHeight="1"/>
    <row r="728" ht="83.25" customHeight="1"/>
    <row r="729" ht="83.25" customHeight="1"/>
    <row r="730" ht="83.25" customHeight="1"/>
    <row r="731" ht="83.25" customHeight="1"/>
    <row r="732" ht="83.25" customHeight="1"/>
    <row r="733" ht="83.25" customHeight="1"/>
    <row r="734" ht="83.25" customHeight="1"/>
    <row r="735" ht="83.25" customHeight="1"/>
    <row r="736" ht="83.25" customHeight="1"/>
    <row r="737" ht="83.25" customHeight="1"/>
    <row r="738" ht="83.25" customHeight="1"/>
    <row r="739" ht="83.25" customHeight="1"/>
    <row r="740" ht="83.25" customHeight="1"/>
    <row r="741" ht="83.25" customHeight="1"/>
    <row r="742" ht="83.25" customHeight="1"/>
    <row r="743" ht="83.25" customHeight="1"/>
    <row r="744" ht="83.25" customHeight="1"/>
    <row r="745" ht="83.25" customHeight="1"/>
    <row r="746" ht="83.25" customHeight="1"/>
    <row r="747" ht="83.25" customHeight="1"/>
    <row r="748" ht="83.25" customHeight="1"/>
    <row r="749" ht="83.25" customHeight="1"/>
    <row r="750" ht="83.25" customHeight="1"/>
    <row r="751" ht="83.25" customHeight="1"/>
    <row r="752" ht="83.25" customHeight="1"/>
    <row r="753" ht="83.25" customHeight="1"/>
    <row r="754" ht="83.25" customHeight="1"/>
    <row r="755" ht="83.25" customHeight="1"/>
    <row r="756" ht="83.25" customHeight="1"/>
    <row r="757" ht="83.25" customHeight="1"/>
    <row r="758" ht="83.25" customHeight="1"/>
    <row r="759" ht="83.25" customHeight="1"/>
    <row r="760" ht="83.25" customHeight="1"/>
    <row r="761" ht="83.25" customHeight="1"/>
    <row r="762" ht="83.25" customHeight="1"/>
    <row r="763" ht="83.25" customHeight="1"/>
    <row r="764" ht="83.25" customHeight="1"/>
    <row r="765" ht="83.25" customHeight="1"/>
    <row r="766" ht="83.25" customHeight="1"/>
    <row r="767" ht="83.25" customHeight="1"/>
    <row r="768" ht="83.25" customHeight="1"/>
    <row r="769" ht="83.25" customHeight="1"/>
    <row r="770" ht="83.25" customHeight="1"/>
    <row r="771" ht="83.25" customHeight="1"/>
    <row r="772" ht="83.25" customHeight="1"/>
    <row r="773" ht="83.25" customHeight="1"/>
    <row r="774" ht="83.25" customHeight="1"/>
    <row r="775" ht="83.25" customHeight="1"/>
    <row r="776" ht="83.25" customHeight="1"/>
    <row r="777" ht="83.25" customHeight="1"/>
    <row r="778" ht="83.25" customHeight="1"/>
    <row r="779" ht="83.25" customHeight="1"/>
    <row r="780" ht="83.25" customHeight="1"/>
    <row r="781" ht="83.25" customHeight="1"/>
    <row r="782" ht="83.25" customHeight="1"/>
    <row r="783" ht="83.25" customHeight="1"/>
    <row r="784" ht="83.25" customHeight="1"/>
    <row r="785" ht="83.25" customHeight="1"/>
    <row r="786" ht="83.25" customHeight="1"/>
    <row r="787" ht="83.25" customHeight="1"/>
    <row r="788" ht="83.25" customHeight="1"/>
    <row r="789" ht="83.25" customHeight="1"/>
    <row r="790" ht="83.25" customHeight="1"/>
    <row r="791" ht="83.25" customHeight="1"/>
    <row r="792" ht="83.25" customHeight="1"/>
    <row r="793" ht="83.25" customHeight="1"/>
    <row r="794" ht="83.25" customHeight="1"/>
    <row r="795" ht="83.25" customHeight="1"/>
    <row r="796" ht="83.25" customHeight="1"/>
    <row r="797" ht="83.25" customHeight="1"/>
    <row r="798" ht="83.25" customHeight="1"/>
    <row r="799" ht="83.25" customHeight="1"/>
    <row r="800" ht="83.25" customHeight="1"/>
    <row r="801" ht="83.25" customHeight="1"/>
    <row r="802" ht="83.25" customHeight="1"/>
    <row r="803" ht="83.25" customHeight="1"/>
    <row r="804" ht="83.25" customHeight="1"/>
    <row r="805" ht="83.25" customHeight="1"/>
    <row r="806" ht="83.25" customHeight="1"/>
    <row r="807" ht="83.25" customHeight="1"/>
    <row r="808" ht="83.25" customHeight="1"/>
    <row r="809" ht="83.25" customHeight="1"/>
    <row r="810" ht="83.25" customHeight="1"/>
    <row r="811" ht="83.25" customHeight="1"/>
    <row r="812" ht="83.25" customHeight="1"/>
    <row r="813" ht="83.25" customHeight="1"/>
    <row r="814" ht="83.25" customHeight="1"/>
    <row r="815" ht="83.25" customHeight="1"/>
    <row r="816" ht="83.25" customHeight="1"/>
    <row r="817" ht="83.25" customHeight="1"/>
    <row r="818" ht="83.25" customHeight="1"/>
    <row r="819" ht="83.25" customHeight="1"/>
    <row r="820" ht="83.25" customHeight="1"/>
    <row r="821" ht="83.25" customHeight="1"/>
    <row r="822" ht="83.25" customHeight="1"/>
    <row r="823" ht="83.25" customHeight="1"/>
    <row r="824" ht="83.25" customHeight="1"/>
    <row r="825" ht="83.25" customHeight="1"/>
    <row r="826" ht="83.25" customHeight="1"/>
    <row r="827" ht="83.25" customHeight="1"/>
    <row r="828" ht="83.25" customHeight="1"/>
    <row r="829" ht="83.25" customHeight="1"/>
    <row r="830" ht="83.25" customHeight="1"/>
    <row r="831" ht="83.25" customHeight="1"/>
    <row r="832" ht="83.25" customHeight="1"/>
    <row r="833" ht="83.25" customHeight="1"/>
    <row r="834" ht="83.25" customHeight="1"/>
    <row r="835" ht="83.25" customHeight="1"/>
    <row r="836" ht="83.25" customHeight="1"/>
    <row r="837" ht="83.25" customHeight="1"/>
    <row r="838" ht="83.25" customHeight="1"/>
    <row r="839" ht="83.25" customHeight="1"/>
    <row r="840" ht="83.25" customHeight="1"/>
    <row r="841" ht="83.25" customHeight="1"/>
    <row r="842" ht="83.25" customHeight="1"/>
    <row r="843" ht="83.25" customHeight="1"/>
    <row r="844" ht="83.25" customHeight="1"/>
    <row r="845" ht="83.25" customHeight="1"/>
    <row r="846" ht="83.25" customHeight="1"/>
    <row r="847" ht="83.25" customHeight="1"/>
    <row r="848" ht="83.25" customHeight="1"/>
    <row r="849" ht="83.25" customHeight="1"/>
    <row r="850" ht="83.25" customHeight="1"/>
    <row r="851" ht="83.25" customHeight="1"/>
    <row r="852" ht="83.25" customHeight="1"/>
    <row r="853" ht="83.25" customHeight="1"/>
    <row r="854" ht="83.25" customHeight="1"/>
    <row r="855" ht="83.25" customHeight="1"/>
    <row r="856" ht="83.25" customHeight="1"/>
    <row r="857" ht="83.25" customHeight="1"/>
    <row r="858" ht="83.25" customHeight="1"/>
    <row r="859" ht="83.25" customHeight="1"/>
    <row r="860" ht="83.25" customHeight="1"/>
    <row r="861" ht="83.25" customHeight="1"/>
    <row r="862" ht="83.25" customHeight="1"/>
    <row r="863" ht="83.25" customHeight="1"/>
    <row r="864" ht="83.25" customHeight="1"/>
    <row r="865" ht="83.25" customHeight="1"/>
    <row r="866" ht="83.25" customHeight="1"/>
    <row r="867" ht="83.25" customHeight="1"/>
    <row r="868" ht="83.25" customHeight="1"/>
    <row r="869" ht="83.25" customHeight="1"/>
    <row r="870" ht="83.25" customHeight="1"/>
    <row r="871" ht="83.25" customHeight="1"/>
    <row r="872" ht="83.25" customHeight="1"/>
    <row r="873" ht="83.25" customHeight="1"/>
    <row r="874" ht="83.25" customHeight="1"/>
    <row r="875" ht="83.25" customHeight="1"/>
    <row r="876" ht="83.25" customHeight="1"/>
    <row r="877" ht="83.25" customHeight="1"/>
    <row r="878" ht="83.25" customHeight="1"/>
    <row r="879" ht="83.25" customHeight="1"/>
    <row r="880" ht="83.25" customHeight="1"/>
    <row r="881" ht="83.25" customHeight="1"/>
    <row r="882" ht="83.25" customHeight="1"/>
    <row r="883" ht="83.25" customHeight="1"/>
    <row r="884" ht="83.25" customHeight="1"/>
    <row r="885" ht="83.25" customHeight="1"/>
    <row r="886" ht="83.25" customHeight="1"/>
    <row r="887" ht="83.25" customHeight="1"/>
    <row r="888" ht="83.25" customHeight="1"/>
    <row r="889" ht="83.25" customHeight="1"/>
    <row r="890" ht="83.25" customHeight="1"/>
    <row r="891" ht="83.25" customHeight="1"/>
    <row r="892" ht="83.25" customHeight="1"/>
    <row r="893" ht="83.25" customHeight="1"/>
    <row r="894" ht="83.25" customHeight="1"/>
    <row r="895" ht="83.25" customHeight="1"/>
    <row r="896" ht="83.25" customHeight="1"/>
    <row r="897" ht="83.25" customHeight="1"/>
    <row r="898" ht="83.25" customHeight="1"/>
    <row r="899" ht="83.25" customHeight="1"/>
    <row r="900" ht="83.25" customHeight="1"/>
    <row r="901" ht="83.25" customHeight="1"/>
    <row r="902" ht="83.25" customHeight="1"/>
    <row r="903" ht="83.25" customHeight="1"/>
    <row r="904" ht="83.25" customHeight="1"/>
    <row r="905" ht="83.25" customHeight="1"/>
    <row r="906" ht="83.25" customHeight="1"/>
    <row r="907" ht="83.25" customHeight="1"/>
    <row r="908" ht="83.25" customHeight="1"/>
    <row r="909" ht="83.25" customHeight="1"/>
    <row r="910" ht="83.25" customHeight="1"/>
    <row r="911" ht="83.25" customHeight="1"/>
    <row r="912" ht="83.25" customHeight="1"/>
    <row r="913" ht="83.25" customHeight="1"/>
    <row r="914" ht="83.25" customHeight="1"/>
    <row r="915" ht="83.25" customHeight="1"/>
    <row r="916" ht="83.25" customHeight="1"/>
    <row r="917" ht="83.25" customHeight="1"/>
    <row r="918" ht="83.25" customHeight="1"/>
    <row r="919" ht="83.25" customHeight="1"/>
    <row r="920" ht="83.25" customHeight="1"/>
    <row r="921" ht="83.25" customHeight="1"/>
    <row r="922" ht="83.25" customHeight="1"/>
    <row r="923" ht="83.25" customHeight="1"/>
    <row r="924" ht="83.25" customHeight="1"/>
    <row r="925" ht="83.25" customHeight="1"/>
    <row r="926" ht="83.25" customHeight="1"/>
    <row r="927" ht="83.25" customHeight="1"/>
    <row r="928" ht="83.25" customHeight="1"/>
    <row r="929" ht="83.25" customHeight="1"/>
    <row r="930" ht="83.25" customHeight="1"/>
    <row r="931" ht="83.25" customHeight="1"/>
    <row r="932" ht="83.25" customHeight="1"/>
    <row r="933" ht="83.25" customHeight="1"/>
    <row r="934" ht="83.25" customHeight="1"/>
    <row r="935" ht="83.25" customHeight="1"/>
    <row r="936" ht="83.25" customHeight="1"/>
    <row r="937" ht="83.25" customHeight="1"/>
    <row r="938" ht="83.25" customHeight="1"/>
    <row r="939" ht="83.25" customHeight="1"/>
    <row r="940" ht="83.25" customHeight="1"/>
    <row r="941" ht="83.25" customHeight="1"/>
    <row r="942" ht="83.25" customHeight="1"/>
    <row r="943" ht="83.25" customHeight="1"/>
    <row r="944" ht="83.25" customHeight="1"/>
    <row r="945" ht="83.25" customHeight="1"/>
    <row r="946" ht="83.25" customHeight="1"/>
    <row r="947" ht="83.25" customHeight="1"/>
    <row r="948" ht="83.25" customHeight="1"/>
    <row r="949" ht="83.25" customHeight="1"/>
    <row r="950" ht="83.25" customHeight="1"/>
    <row r="951" ht="83.25" customHeight="1"/>
    <row r="952" ht="83.25" customHeight="1"/>
    <row r="953" ht="83.25" customHeight="1"/>
    <row r="954" ht="83.25" customHeight="1"/>
    <row r="955" ht="83.25" customHeight="1"/>
    <row r="956" ht="83.25" customHeight="1"/>
    <row r="957" ht="83.25" customHeight="1"/>
    <row r="958" ht="83.25" customHeight="1"/>
    <row r="959" ht="83.25" customHeight="1"/>
    <row r="960" ht="83.25" customHeight="1"/>
    <row r="961" ht="83.25" customHeight="1"/>
    <row r="962" ht="83.25" customHeight="1"/>
    <row r="963" ht="83.25" customHeight="1"/>
    <row r="964" ht="83.25" customHeight="1"/>
    <row r="965" ht="83.25" customHeight="1"/>
    <row r="966" ht="83.25" customHeight="1"/>
    <row r="967" ht="83.25" customHeight="1"/>
    <row r="968" ht="83.25" customHeight="1"/>
    <row r="969" ht="83.25" customHeight="1"/>
    <row r="970" ht="83.25" customHeight="1"/>
    <row r="971" ht="83.25" customHeight="1"/>
    <row r="972" ht="83.25" customHeight="1"/>
    <row r="973" ht="83.25" customHeight="1"/>
    <row r="974" ht="83.25" customHeight="1"/>
    <row r="975" ht="83.25" customHeight="1"/>
    <row r="976" ht="83.25" customHeight="1"/>
    <row r="977" ht="83.25" customHeight="1"/>
    <row r="978" ht="83.25" customHeight="1"/>
    <row r="979" ht="83.25" customHeight="1"/>
    <row r="980" ht="83.25" customHeight="1"/>
    <row r="981" ht="83.25" customHeight="1"/>
    <row r="982" ht="83.25" customHeight="1"/>
    <row r="983" ht="83.25" customHeight="1"/>
    <row r="984" ht="83.25" customHeight="1"/>
    <row r="985" ht="83.25" customHeight="1"/>
    <row r="986" ht="83.25" customHeight="1"/>
    <row r="987" ht="83.25" customHeight="1"/>
    <row r="988" ht="83.25" customHeight="1"/>
    <row r="989" ht="83.25" customHeight="1"/>
    <row r="990" ht="83.25" customHeight="1"/>
    <row r="991" ht="83.25" customHeight="1"/>
    <row r="992" ht="83.25" customHeight="1"/>
    <row r="993" ht="83.25" customHeight="1"/>
    <row r="994" ht="83.25" customHeight="1"/>
    <row r="995" ht="83.25" customHeight="1"/>
    <row r="996" ht="83.25" customHeight="1"/>
    <row r="997" ht="83.25" customHeight="1"/>
    <row r="998" ht="83.25" customHeight="1"/>
    <row r="999" ht="83.25" customHeight="1"/>
    <row r="1000" ht="83.25" customHeight="1"/>
  </sheetData>
  <hyperlinks>
    <hyperlink r:id="rId1" ref="F2"/>
    <hyperlink r:id="rId2" ref="U2"/>
  </hyperlinks>
  <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2023-05-15T08:51:26Z</dcterms:created>
  <dc:creator>Yasna Palmeiro</dc:creator>
</cp:coreProperties>
</file>

<file path=docProps/custom.xml><?xml version="1.0" encoding="utf-8"?>
<Properties xmlns="http://schemas.openxmlformats.org/officeDocument/2006/custom-properties" xmlns:vt="http://schemas.openxmlformats.org/officeDocument/2006/docPropsVTypes"/>
</file>